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9649EE5E-711F-42BC-8633-CE42251F330F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03" i="1" l="1"/>
  <c r="E2003" i="1"/>
  <c r="K2002" i="1"/>
  <c r="E2002" i="1"/>
  <c r="J13" i="11"/>
  <c r="D13" i="11"/>
  <c r="K2001" i="1"/>
  <c r="E2001" i="1"/>
  <c r="K2000" i="1"/>
  <c r="E2000" i="1"/>
  <c r="K1999" i="1"/>
  <c r="E1999" i="1"/>
  <c r="E1998" i="1"/>
  <c r="K1998" i="1" s="1"/>
  <c r="E1997" i="1"/>
  <c r="K1997" i="1" s="1"/>
  <c r="E1996" i="1"/>
  <c r="K1996" i="1" s="1"/>
  <c r="K1995" i="1"/>
  <c r="E1995" i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K1984" i="1"/>
  <c r="E1984" i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K10" i="11" l="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<sst xmlns="http://schemas.openxmlformats.org/spreadsheetml/2006/main" count="236" uniqueCount="33">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</sst>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12" borderId="0" xfId="0" applyFill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today)'!$A$2:$A$2119</c:f>
              <c:numCache>
                <c:formatCode>m/d/yyyy</c:formatCode>
                <c:ptCount val="211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46284</c:v>
                </c:pt>
                <c:pt idx="2003">
                  <c:v>46285</c:v>
                </c:pt>
                <c:pt idx="2004">
                  <c:v>46286</c:v>
                </c:pt>
                <c:pt idx="2005">
                  <c:v>46287</c:v>
                </c:pt>
                <c:pt idx="2006">
                  <c:v>46288</c:v>
                </c:pt>
                <c:pt idx="2007">
                  <c:v>46289</c:v>
                </c:pt>
                <c:pt idx="2008">
                  <c:v>46290</c:v>
                </c:pt>
                <c:pt idx="2009">
                  <c:v>46291</c:v>
                </c:pt>
                <c:pt idx="2010">
                  <c:v>46292</c:v>
                </c:pt>
                <c:pt idx="2011">
                  <c:v>46293</c:v>
                </c:pt>
                <c:pt idx="2012">
                  <c:v>46294</c:v>
                </c:pt>
                <c:pt idx="2013">
                  <c:v>46295</c:v>
                </c:pt>
                <c:pt idx="2014">
                  <c:v>46296</c:v>
                </c:pt>
                <c:pt idx="2015">
                  <c:v>46297</c:v>
                </c:pt>
                <c:pt idx="2016">
                  <c:v>46298</c:v>
                </c:pt>
                <c:pt idx="2017">
                  <c:v>46299</c:v>
                </c:pt>
                <c:pt idx="2018">
                  <c:v>46300</c:v>
                </c:pt>
                <c:pt idx="2019">
                  <c:v>46301</c:v>
                </c:pt>
                <c:pt idx="2020">
                  <c:v>46302</c:v>
                </c:pt>
                <c:pt idx="2021">
                  <c:v>46303</c:v>
                </c:pt>
                <c:pt idx="2022">
                  <c:v>46304</c:v>
                </c:pt>
                <c:pt idx="2023">
                  <c:v>46305</c:v>
                </c:pt>
                <c:pt idx="2024">
                  <c:v>46306</c:v>
                </c:pt>
                <c:pt idx="2025">
                  <c:v>46307</c:v>
                </c:pt>
                <c:pt idx="2026">
                  <c:v>46308</c:v>
                </c:pt>
                <c:pt idx="2027">
                  <c:v>46309</c:v>
                </c:pt>
                <c:pt idx="2028">
                  <c:v>46310</c:v>
                </c:pt>
                <c:pt idx="2029">
                  <c:v>46311</c:v>
                </c:pt>
                <c:pt idx="2030">
                  <c:v>46312</c:v>
                </c:pt>
                <c:pt idx="2031">
                  <c:v>46313</c:v>
                </c:pt>
                <c:pt idx="2032">
                  <c:v>46314</c:v>
                </c:pt>
                <c:pt idx="2033">
                  <c:v>46315</c:v>
                </c:pt>
                <c:pt idx="2034">
                  <c:v>46316</c:v>
                </c:pt>
                <c:pt idx="2035">
                  <c:v>46317</c:v>
                </c:pt>
                <c:pt idx="2036">
                  <c:v>46318</c:v>
                </c:pt>
                <c:pt idx="2037">
                  <c:v>46319</c:v>
                </c:pt>
                <c:pt idx="2038">
                  <c:v>46320</c:v>
                </c:pt>
                <c:pt idx="2039">
                  <c:v>46321</c:v>
                </c:pt>
                <c:pt idx="2040">
                  <c:v>46322</c:v>
                </c:pt>
                <c:pt idx="2041">
                  <c:v>46323</c:v>
                </c:pt>
                <c:pt idx="2042">
                  <c:v>46324</c:v>
                </c:pt>
                <c:pt idx="2043">
                  <c:v>46325</c:v>
                </c:pt>
                <c:pt idx="2044">
                  <c:v>46326</c:v>
                </c:pt>
                <c:pt idx="2045">
                  <c:v>46327</c:v>
                </c:pt>
                <c:pt idx="2046">
                  <c:v>46328</c:v>
                </c:pt>
                <c:pt idx="2047">
                  <c:v>46329</c:v>
                </c:pt>
                <c:pt idx="2048">
                  <c:v>46330</c:v>
                </c:pt>
                <c:pt idx="2049">
                  <c:v>46331</c:v>
                </c:pt>
                <c:pt idx="2050">
                  <c:v>46332</c:v>
                </c:pt>
                <c:pt idx="2051">
                  <c:v>46333</c:v>
                </c:pt>
                <c:pt idx="2052">
                  <c:v>46334</c:v>
                </c:pt>
                <c:pt idx="2053">
                  <c:v>46335</c:v>
                </c:pt>
                <c:pt idx="2054">
                  <c:v>46336</c:v>
                </c:pt>
                <c:pt idx="2055">
                  <c:v>46337</c:v>
                </c:pt>
                <c:pt idx="2056">
                  <c:v>46338</c:v>
                </c:pt>
                <c:pt idx="2057">
                  <c:v>46339</c:v>
                </c:pt>
                <c:pt idx="2058">
                  <c:v>46340</c:v>
                </c:pt>
                <c:pt idx="2059">
                  <c:v>46341</c:v>
                </c:pt>
                <c:pt idx="2060">
                  <c:v>46342</c:v>
                </c:pt>
                <c:pt idx="2061">
                  <c:v>46343</c:v>
                </c:pt>
                <c:pt idx="2062">
                  <c:v>46344</c:v>
                </c:pt>
                <c:pt idx="2063">
                  <c:v>46345</c:v>
                </c:pt>
                <c:pt idx="2064">
                  <c:v>46346</c:v>
                </c:pt>
                <c:pt idx="2065">
                  <c:v>46347</c:v>
                </c:pt>
                <c:pt idx="2066">
                  <c:v>46348</c:v>
                </c:pt>
                <c:pt idx="2067">
                  <c:v>46349</c:v>
                </c:pt>
                <c:pt idx="2068">
                  <c:v>46350</c:v>
                </c:pt>
                <c:pt idx="2069">
                  <c:v>46351</c:v>
                </c:pt>
                <c:pt idx="2070">
                  <c:v>46352</c:v>
                </c:pt>
                <c:pt idx="2071">
                  <c:v>46353</c:v>
                </c:pt>
                <c:pt idx="2072">
                  <c:v>46354</c:v>
                </c:pt>
                <c:pt idx="2073">
                  <c:v>46355</c:v>
                </c:pt>
                <c:pt idx="2074">
                  <c:v>46356</c:v>
                </c:pt>
                <c:pt idx="2075">
                  <c:v>46357</c:v>
                </c:pt>
                <c:pt idx="2076">
                  <c:v>46358</c:v>
                </c:pt>
                <c:pt idx="2077">
                  <c:v>46359</c:v>
                </c:pt>
                <c:pt idx="2078">
                  <c:v>46360</c:v>
                </c:pt>
                <c:pt idx="2079">
                  <c:v>46361</c:v>
                </c:pt>
                <c:pt idx="2080">
                  <c:v>46362</c:v>
                </c:pt>
                <c:pt idx="2081">
                  <c:v>46363</c:v>
                </c:pt>
                <c:pt idx="2082">
                  <c:v>46364</c:v>
                </c:pt>
                <c:pt idx="2083">
                  <c:v>46365</c:v>
                </c:pt>
                <c:pt idx="2084">
                  <c:v>46366</c:v>
                </c:pt>
                <c:pt idx="2085">
                  <c:v>46367</c:v>
                </c:pt>
                <c:pt idx="2086">
                  <c:v>46368</c:v>
                </c:pt>
                <c:pt idx="2087">
                  <c:v>46369</c:v>
                </c:pt>
                <c:pt idx="2088">
                  <c:v>46370</c:v>
                </c:pt>
                <c:pt idx="2089">
                  <c:v>46371</c:v>
                </c:pt>
                <c:pt idx="2090">
                  <c:v>46372</c:v>
                </c:pt>
                <c:pt idx="2091">
                  <c:v>46373</c:v>
                </c:pt>
                <c:pt idx="2092">
                  <c:v>46374</c:v>
                </c:pt>
                <c:pt idx="2093">
                  <c:v>46375</c:v>
                </c:pt>
                <c:pt idx="2094">
                  <c:v>46376</c:v>
                </c:pt>
                <c:pt idx="2095">
                  <c:v>46377</c:v>
                </c:pt>
                <c:pt idx="2096">
                  <c:v>46378</c:v>
                </c:pt>
                <c:pt idx="2097">
                  <c:v>46379</c:v>
                </c:pt>
                <c:pt idx="2098">
                  <c:v>46380</c:v>
                </c:pt>
                <c:pt idx="2099">
                  <c:v>46381</c:v>
                </c:pt>
                <c:pt idx="2100">
                  <c:v>46382</c:v>
                </c:pt>
                <c:pt idx="2101">
                  <c:v>46383</c:v>
                </c:pt>
                <c:pt idx="2102">
                  <c:v>46384</c:v>
                </c:pt>
                <c:pt idx="2103">
                  <c:v>46385</c:v>
                </c:pt>
                <c:pt idx="2104">
                  <c:v>46386</c:v>
                </c:pt>
                <c:pt idx="2105">
                  <c:v>46387</c:v>
                </c:pt>
                <c:pt idx="2106">
                  <c:v>46388</c:v>
                </c:pt>
                <c:pt idx="2107">
                  <c:v>46389</c:v>
                </c:pt>
                <c:pt idx="2108">
                  <c:v>46390</c:v>
                </c:pt>
                <c:pt idx="2109">
                  <c:v>46391</c:v>
                </c:pt>
                <c:pt idx="2110">
                  <c:v>46392</c:v>
                </c:pt>
                <c:pt idx="2111">
                  <c:v>46393</c:v>
                </c:pt>
                <c:pt idx="2112">
                  <c:v>46394</c:v>
                </c:pt>
                <c:pt idx="2113">
                  <c:v>46395</c:v>
                </c:pt>
                <c:pt idx="2114">
                  <c:v>46396</c:v>
                </c:pt>
                <c:pt idx="2115">
                  <c:v>46397</c:v>
                </c:pt>
                <c:pt idx="2116">
                  <c:v>46398</c:v>
                </c:pt>
                <c:pt idx="2117">
                  <c:v>46399</c:v>
                </c:pt>
              </c:numCache>
            </c:numRef>
          </c:cat>
          <c:val>
            <c:numRef>
              <c:f>'Data (aug 2018 - today)'!$C$2:$C$2119</c:f>
              <c:numCache>
                <c:formatCode>General</c:formatCode>
                <c:ptCount val="2118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today)'!$A$2:$A$2119</c:f>
              <c:numCache>
                <c:formatCode>m/d/yyyy</c:formatCode>
                <c:ptCount val="211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46284</c:v>
                </c:pt>
                <c:pt idx="2003">
                  <c:v>46285</c:v>
                </c:pt>
                <c:pt idx="2004">
                  <c:v>46286</c:v>
                </c:pt>
                <c:pt idx="2005">
                  <c:v>46287</c:v>
                </c:pt>
                <c:pt idx="2006">
                  <c:v>46288</c:v>
                </c:pt>
                <c:pt idx="2007">
                  <c:v>46289</c:v>
                </c:pt>
                <c:pt idx="2008">
                  <c:v>46290</c:v>
                </c:pt>
                <c:pt idx="2009">
                  <c:v>46291</c:v>
                </c:pt>
                <c:pt idx="2010">
                  <c:v>46292</c:v>
                </c:pt>
                <c:pt idx="2011">
                  <c:v>46293</c:v>
                </c:pt>
                <c:pt idx="2012">
                  <c:v>46294</c:v>
                </c:pt>
                <c:pt idx="2013">
                  <c:v>46295</c:v>
                </c:pt>
                <c:pt idx="2014">
                  <c:v>46296</c:v>
                </c:pt>
                <c:pt idx="2015">
                  <c:v>46297</c:v>
                </c:pt>
                <c:pt idx="2016">
                  <c:v>46298</c:v>
                </c:pt>
                <c:pt idx="2017">
                  <c:v>46299</c:v>
                </c:pt>
                <c:pt idx="2018">
                  <c:v>46300</c:v>
                </c:pt>
                <c:pt idx="2019">
                  <c:v>46301</c:v>
                </c:pt>
                <c:pt idx="2020">
                  <c:v>46302</c:v>
                </c:pt>
                <c:pt idx="2021">
                  <c:v>46303</c:v>
                </c:pt>
                <c:pt idx="2022">
                  <c:v>46304</c:v>
                </c:pt>
                <c:pt idx="2023">
                  <c:v>46305</c:v>
                </c:pt>
                <c:pt idx="2024">
                  <c:v>46306</c:v>
                </c:pt>
                <c:pt idx="2025">
                  <c:v>46307</c:v>
                </c:pt>
                <c:pt idx="2026">
                  <c:v>46308</c:v>
                </c:pt>
                <c:pt idx="2027">
                  <c:v>46309</c:v>
                </c:pt>
                <c:pt idx="2028">
                  <c:v>46310</c:v>
                </c:pt>
                <c:pt idx="2029">
                  <c:v>46311</c:v>
                </c:pt>
                <c:pt idx="2030">
                  <c:v>46312</c:v>
                </c:pt>
                <c:pt idx="2031">
                  <c:v>46313</c:v>
                </c:pt>
                <c:pt idx="2032">
                  <c:v>46314</c:v>
                </c:pt>
                <c:pt idx="2033">
                  <c:v>46315</c:v>
                </c:pt>
                <c:pt idx="2034">
                  <c:v>46316</c:v>
                </c:pt>
                <c:pt idx="2035">
                  <c:v>46317</c:v>
                </c:pt>
                <c:pt idx="2036">
                  <c:v>46318</c:v>
                </c:pt>
                <c:pt idx="2037">
                  <c:v>46319</c:v>
                </c:pt>
                <c:pt idx="2038">
                  <c:v>46320</c:v>
                </c:pt>
                <c:pt idx="2039">
                  <c:v>46321</c:v>
                </c:pt>
                <c:pt idx="2040">
                  <c:v>46322</c:v>
                </c:pt>
                <c:pt idx="2041">
                  <c:v>46323</c:v>
                </c:pt>
                <c:pt idx="2042">
                  <c:v>46324</c:v>
                </c:pt>
                <c:pt idx="2043">
                  <c:v>46325</c:v>
                </c:pt>
                <c:pt idx="2044">
                  <c:v>46326</c:v>
                </c:pt>
                <c:pt idx="2045">
                  <c:v>46327</c:v>
                </c:pt>
                <c:pt idx="2046">
                  <c:v>46328</c:v>
                </c:pt>
                <c:pt idx="2047">
                  <c:v>46329</c:v>
                </c:pt>
                <c:pt idx="2048">
                  <c:v>46330</c:v>
                </c:pt>
                <c:pt idx="2049">
                  <c:v>46331</c:v>
                </c:pt>
                <c:pt idx="2050">
                  <c:v>46332</c:v>
                </c:pt>
                <c:pt idx="2051">
                  <c:v>46333</c:v>
                </c:pt>
                <c:pt idx="2052">
                  <c:v>46334</c:v>
                </c:pt>
                <c:pt idx="2053">
                  <c:v>46335</c:v>
                </c:pt>
                <c:pt idx="2054">
                  <c:v>46336</c:v>
                </c:pt>
                <c:pt idx="2055">
                  <c:v>46337</c:v>
                </c:pt>
                <c:pt idx="2056">
                  <c:v>46338</c:v>
                </c:pt>
                <c:pt idx="2057">
                  <c:v>46339</c:v>
                </c:pt>
                <c:pt idx="2058">
                  <c:v>46340</c:v>
                </c:pt>
                <c:pt idx="2059">
                  <c:v>46341</c:v>
                </c:pt>
                <c:pt idx="2060">
                  <c:v>46342</c:v>
                </c:pt>
                <c:pt idx="2061">
                  <c:v>46343</c:v>
                </c:pt>
                <c:pt idx="2062">
                  <c:v>46344</c:v>
                </c:pt>
                <c:pt idx="2063">
                  <c:v>46345</c:v>
                </c:pt>
                <c:pt idx="2064">
                  <c:v>46346</c:v>
                </c:pt>
                <c:pt idx="2065">
                  <c:v>46347</c:v>
                </c:pt>
                <c:pt idx="2066">
                  <c:v>46348</c:v>
                </c:pt>
                <c:pt idx="2067">
                  <c:v>46349</c:v>
                </c:pt>
                <c:pt idx="2068">
                  <c:v>46350</c:v>
                </c:pt>
                <c:pt idx="2069">
                  <c:v>46351</c:v>
                </c:pt>
                <c:pt idx="2070">
                  <c:v>46352</c:v>
                </c:pt>
                <c:pt idx="2071">
                  <c:v>46353</c:v>
                </c:pt>
                <c:pt idx="2072">
                  <c:v>46354</c:v>
                </c:pt>
                <c:pt idx="2073">
                  <c:v>46355</c:v>
                </c:pt>
                <c:pt idx="2074">
                  <c:v>46356</c:v>
                </c:pt>
                <c:pt idx="2075">
                  <c:v>46357</c:v>
                </c:pt>
                <c:pt idx="2076">
                  <c:v>46358</c:v>
                </c:pt>
                <c:pt idx="2077">
                  <c:v>46359</c:v>
                </c:pt>
                <c:pt idx="2078">
                  <c:v>46360</c:v>
                </c:pt>
                <c:pt idx="2079">
                  <c:v>46361</c:v>
                </c:pt>
                <c:pt idx="2080">
                  <c:v>46362</c:v>
                </c:pt>
                <c:pt idx="2081">
                  <c:v>46363</c:v>
                </c:pt>
                <c:pt idx="2082">
                  <c:v>46364</c:v>
                </c:pt>
                <c:pt idx="2083">
                  <c:v>46365</c:v>
                </c:pt>
                <c:pt idx="2084">
                  <c:v>46366</c:v>
                </c:pt>
                <c:pt idx="2085">
                  <c:v>46367</c:v>
                </c:pt>
                <c:pt idx="2086">
                  <c:v>46368</c:v>
                </c:pt>
                <c:pt idx="2087">
                  <c:v>46369</c:v>
                </c:pt>
                <c:pt idx="2088">
                  <c:v>46370</c:v>
                </c:pt>
                <c:pt idx="2089">
                  <c:v>46371</c:v>
                </c:pt>
                <c:pt idx="2090">
                  <c:v>46372</c:v>
                </c:pt>
                <c:pt idx="2091">
                  <c:v>46373</c:v>
                </c:pt>
                <c:pt idx="2092">
                  <c:v>46374</c:v>
                </c:pt>
                <c:pt idx="2093">
                  <c:v>46375</c:v>
                </c:pt>
                <c:pt idx="2094">
                  <c:v>46376</c:v>
                </c:pt>
                <c:pt idx="2095">
                  <c:v>46377</c:v>
                </c:pt>
                <c:pt idx="2096">
                  <c:v>46378</c:v>
                </c:pt>
                <c:pt idx="2097">
                  <c:v>46379</c:v>
                </c:pt>
                <c:pt idx="2098">
                  <c:v>46380</c:v>
                </c:pt>
                <c:pt idx="2099">
                  <c:v>46381</c:v>
                </c:pt>
                <c:pt idx="2100">
                  <c:v>46382</c:v>
                </c:pt>
                <c:pt idx="2101">
                  <c:v>46383</c:v>
                </c:pt>
                <c:pt idx="2102">
                  <c:v>46384</c:v>
                </c:pt>
                <c:pt idx="2103">
                  <c:v>46385</c:v>
                </c:pt>
                <c:pt idx="2104">
                  <c:v>46386</c:v>
                </c:pt>
                <c:pt idx="2105">
                  <c:v>46387</c:v>
                </c:pt>
                <c:pt idx="2106">
                  <c:v>46388</c:v>
                </c:pt>
                <c:pt idx="2107">
                  <c:v>46389</c:v>
                </c:pt>
                <c:pt idx="2108">
                  <c:v>46390</c:v>
                </c:pt>
                <c:pt idx="2109">
                  <c:v>46391</c:v>
                </c:pt>
                <c:pt idx="2110">
                  <c:v>46392</c:v>
                </c:pt>
                <c:pt idx="2111">
                  <c:v>46393</c:v>
                </c:pt>
                <c:pt idx="2112">
                  <c:v>46394</c:v>
                </c:pt>
                <c:pt idx="2113">
                  <c:v>46395</c:v>
                </c:pt>
                <c:pt idx="2114">
                  <c:v>46396</c:v>
                </c:pt>
                <c:pt idx="2115">
                  <c:v>46397</c:v>
                </c:pt>
                <c:pt idx="2116">
                  <c:v>46398</c:v>
                </c:pt>
                <c:pt idx="2117">
                  <c:v>46399</c:v>
                </c:pt>
              </c:numCache>
            </c:numRef>
          </c:cat>
          <c:val>
            <c:numRef>
              <c:f>'Data (aug 2018 - today)'!$I$2:$I$2119</c:f>
              <c:numCache>
                <c:formatCode>General</c:formatCode>
                <c:ptCount val="2118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today)'!$A$2:$A$2119</c:f>
              <c:numCache>
                <c:formatCode>m/d/yyyy</c:formatCode>
                <c:ptCount val="211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46284</c:v>
                </c:pt>
                <c:pt idx="2003">
                  <c:v>46285</c:v>
                </c:pt>
                <c:pt idx="2004">
                  <c:v>46286</c:v>
                </c:pt>
                <c:pt idx="2005">
                  <c:v>46287</c:v>
                </c:pt>
                <c:pt idx="2006">
                  <c:v>46288</c:v>
                </c:pt>
                <c:pt idx="2007">
                  <c:v>46289</c:v>
                </c:pt>
                <c:pt idx="2008">
                  <c:v>46290</c:v>
                </c:pt>
                <c:pt idx="2009">
                  <c:v>46291</c:v>
                </c:pt>
                <c:pt idx="2010">
                  <c:v>46292</c:v>
                </c:pt>
                <c:pt idx="2011">
                  <c:v>46293</c:v>
                </c:pt>
                <c:pt idx="2012">
                  <c:v>46294</c:v>
                </c:pt>
                <c:pt idx="2013">
                  <c:v>46295</c:v>
                </c:pt>
                <c:pt idx="2014">
                  <c:v>46296</c:v>
                </c:pt>
                <c:pt idx="2015">
                  <c:v>46297</c:v>
                </c:pt>
                <c:pt idx="2016">
                  <c:v>46298</c:v>
                </c:pt>
                <c:pt idx="2017">
                  <c:v>46299</c:v>
                </c:pt>
                <c:pt idx="2018">
                  <c:v>46300</c:v>
                </c:pt>
                <c:pt idx="2019">
                  <c:v>46301</c:v>
                </c:pt>
                <c:pt idx="2020">
                  <c:v>46302</c:v>
                </c:pt>
                <c:pt idx="2021">
                  <c:v>46303</c:v>
                </c:pt>
                <c:pt idx="2022">
                  <c:v>46304</c:v>
                </c:pt>
                <c:pt idx="2023">
                  <c:v>46305</c:v>
                </c:pt>
                <c:pt idx="2024">
                  <c:v>46306</c:v>
                </c:pt>
                <c:pt idx="2025">
                  <c:v>46307</c:v>
                </c:pt>
                <c:pt idx="2026">
                  <c:v>46308</c:v>
                </c:pt>
                <c:pt idx="2027">
                  <c:v>46309</c:v>
                </c:pt>
                <c:pt idx="2028">
                  <c:v>46310</c:v>
                </c:pt>
                <c:pt idx="2029">
                  <c:v>46311</c:v>
                </c:pt>
                <c:pt idx="2030">
                  <c:v>46312</c:v>
                </c:pt>
                <c:pt idx="2031">
                  <c:v>46313</c:v>
                </c:pt>
                <c:pt idx="2032">
                  <c:v>46314</c:v>
                </c:pt>
                <c:pt idx="2033">
                  <c:v>46315</c:v>
                </c:pt>
                <c:pt idx="2034">
                  <c:v>46316</c:v>
                </c:pt>
                <c:pt idx="2035">
                  <c:v>46317</c:v>
                </c:pt>
                <c:pt idx="2036">
                  <c:v>46318</c:v>
                </c:pt>
                <c:pt idx="2037">
                  <c:v>46319</c:v>
                </c:pt>
                <c:pt idx="2038">
                  <c:v>46320</c:v>
                </c:pt>
                <c:pt idx="2039">
                  <c:v>46321</c:v>
                </c:pt>
                <c:pt idx="2040">
                  <c:v>46322</c:v>
                </c:pt>
                <c:pt idx="2041">
                  <c:v>46323</c:v>
                </c:pt>
                <c:pt idx="2042">
                  <c:v>46324</c:v>
                </c:pt>
                <c:pt idx="2043">
                  <c:v>46325</c:v>
                </c:pt>
                <c:pt idx="2044">
                  <c:v>46326</c:v>
                </c:pt>
                <c:pt idx="2045">
                  <c:v>46327</c:v>
                </c:pt>
                <c:pt idx="2046">
                  <c:v>46328</c:v>
                </c:pt>
                <c:pt idx="2047">
                  <c:v>46329</c:v>
                </c:pt>
                <c:pt idx="2048">
                  <c:v>46330</c:v>
                </c:pt>
                <c:pt idx="2049">
                  <c:v>46331</c:v>
                </c:pt>
                <c:pt idx="2050">
                  <c:v>46332</c:v>
                </c:pt>
                <c:pt idx="2051">
                  <c:v>46333</c:v>
                </c:pt>
                <c:pt idx="2052">
                  <c:v>46334</c:v>
                </c:pt>
                <c:pt idx="2053">
                  <c:v>46335</c:v>
                </c:pt>
                <c:pt idx="2054">
                  <c:v>46336</c:v>
                </c:pt>
                <c:pt idx="2055">
                  <c:v>46337</c:v>
                </c:pt>
                <c:pt idx="2056">
                  <c:v>46338</c:v>
                </c:pt>
                <c:pt idx="2057">
                  <c:v>46339</c:v>
                </c:pt>
                <c:pt idx="2058">
                  <c:v>46340</c:v>
                </c:pt>
                <c:pt idx="2059">
                  <c:v>46341</c:v>
                </c:pt>
                <c:pt idx="2060">
                  <c:v>46342</c:v>
                </c:pt>
                <c:pt idx="2061">
                  <c:v>46343</c:v>
                </c:pt>
                <c:pt idx="2062">
                  <c:v>46344</c:v>
                </c:pt>
                <c:pt idx="2063">
                  <c:v>46345</c:v>
                </c:pt>
                <c:pt idx="2064">
                  <c:v>46346</c:v>
                </c:pt>
                <c:pt idx="2065">
                  <c:v>46347</c:v>
                </c:pt>
                <c:pt idx="2066">
                  <c:v>46348</c:v>
                </c:pt>
                <c:pt idx="2067">
                  <c:v>46349</c:v>
                </c:pt>
                <c:pt idx="2068">
                  <c:v>46350</c:v>
                </c:pt>
                <c:pt idx="2069">
                  <c:v>46351</c:v>
                </c:pt>
                <c:pt idx="2070">
                  <c:v>46352</c:v>
                </c:pt>
                <c:pt idx="2071">
                  <c:v>46353</c:v>
                </c:pt>
                <c:pt idx="2072">
                  <c:v>46354</c:v>
                </c:pt>
                <c:pt idx="2073">
                  <c:v>46355</c:v>
                </c:pt>
                <c:pt idx="2074">
                  <c:v>46356</c:v>
                </c:pt>
                <c:pt idx="2075">
                  <c:v>46357</c:v>
                </c:pt>
                <c:pt idx="2076">
                  <c:v>46358</c:v>
                </c:pt>
                <c:pt idx="2077">
                  <c:v>46359</c:v>
                </c:pt>
                <c:pt idx="2078">
                  <c:v>46360</c:v>
                </c:pt>
                <c:pt idx="2079">
                  <c:v>46361</c:v>
                </c:pt>
                <c:pt idx="2080">
                  <c:v>46362</c:v>
                </c:pt>
                <c:pt idx="2081">
                  <c:v>46363</c:v>
                </c:pt>
                <c:pt idx="2082">
                  <c:v>46364</c:v>
                </c:pt>
                <c:pt idx="2083">
                  <c:v>46365</c:v>
                </c:pt>
                <c:pt idx="2084">
                  <c:v>46366</c:v>
                </c:pt>
                <c:pt idx="2085">
                  <c:v>46367</c:v>
                </c:pt>
                <c:pt idx="2086">
                  <c:v>46368</c:v>
                </c:pt>
                <c:pt idx="2087">
                  <c:v>46369</c:v>
                </c:pt>
                <c:pt idx="2088">
                  <c:v>46370</c:v>
                </c:pt>
                <c:pt idx="2089">
                  <c:v>46371</c:v>
                </c:pt>
                <c:pt idx="2090">
                  <c:v>46372</c:v>
                </c:pt>
                <c:pt idx="2091">
                  <c:v>46373</c:v>
                </c:pt>
                <c:pt idx="2092">
                  <c:v>46374</c:v>
                </c:pt>
                <c:pt idx="2093">
                  <c:v>46375</c:v>
                </c:pt>
                <c:pt idx="2094">
                  <c:v>46376</c:v>
                </c:pt>
                <c:pt idx="2095">
                  <c:v>46377</c:v>
                </c:pt>
                <c:pt idx="2096">
                  <c:v>46378</c:v>
                </c:pt>
                <c:pt idx="2097">
                  <c:v>46379</c:v>
                </c:pt>
                <c:pt idx="2098">
                  <c:v>46380</c:v>
                </c:pt>
                <c:pt idx="2099">
                  <c:v>46381</c:v>
                </c:pt>
                <c:pt idx="2100">
                  <c:v>46382</c:v>
                </c:pt>
                <c:pt idx="2101">
                  <c:v>46383</c:v>
                </c:pt>
                <c:pt idx="2102">
                  <c:v>46384</c:v>
                </c:pt>
                <c:pt idx="2103">
                  <c:v>46385</c:v>
                </c:pt>
                <c:pt idx="2104">
                  <c:v>46386</c:v>
                </c:pt>
                <c:pt idx="2105">
                  <c:v>46387</c:v>
                </c:pt>
                <c:pt idx="2106">
                  <c:v>46388</c:v>
                </c:pt>
                <c:pt idx="2107">
                  <c:v>46389</c:v>
                </c:pt>
                <c:pt idx="2108">
                  <c:v>46390</c:v>
                </c:pt>
                <c:pt idx="2109">
                  <c:v>46391</c:v>
                </c:pt>
                <c:pt idx="2110">
                  <c:v>46392</c:v>
                </c:pt>
                <c:pt idx="2111">
                  <c:v>46393</c:v>
                </c:pt>
                <c:pt idx="2112">
                  <c:v>46394</c:v>
                </c:pt>
                <c:pt idx="2113">
                  <c:v>46395</c:v>
                </c:pt>
                <c:pt idx="2114">
                  <c:v>46396</c:v>
                </c:pt>
                <c:pt idx="2115">
                  <c:v>46397</c:v>
                </c:pt>
                <c:pt idx="2116">
                  <c:v>46398</c:v>
                </c:pt>
                <c:pt idx="2117">
                  <c:v>46399</c:v>
                </c:pt>
              </c:numCache>
            </c:numRef>
          </c:cat>
          <c:val>
            <c:numRef>
              <c:f>'Data (aug 2018 - today)'!$K$2:$K$2119</c:f>
              <c:numCache>
                <c:formatCode>0.00</c:formatCode>
                <c:ptCount val="2118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today)'!$A$2:$A$2119</c:f>
              <c:numCache>
                <c:formatCode>m/d/yyyy</c:formatCode>
                <c:ptCount val="211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46284</c:v>
                </c:pt>
                <c:pt idx="2003">
                  <c:v>46285</c:v>
                </c:pt>
                <c:pt idx="2004">
                  <c:v>46286</c:v>
                </c:pt>
                <c:pt idx="2005">
                  <c:v>46287</c:v>
                </c:pt>
                <c:pt idx="2006">
                  <c:v>46288</c:v>
                </c:pt>
                <c:pt idx="2007">
                  <c:v>46289</c:v>
                </c:pt>
                <c:pt idx="2008">
                  <c:v>46290</c:v>
                </c:pt>
                <c:pt idx="2009">
                  <c:v>46291</c:v>
                </c:pt>
                <c:pt idx="2010">
                  <c:v>46292</c:v>
                </c:pt>
                <c:pt idx="2011">
                  <c:v>46293</c:v>
                </c:pt>
                <c:pt idx="2012">
                  <c:v>46294</c:v>
                </c:pt>
                <c:pt idx="2013">
                  <c:v>46295</c:v>
                </c:pt>
                <c:pt idx="2014">
                  <c:v>46296</c:v>
                </c:pt>
                <c:pt idx="2015">
                  <c:v>46297</c:v>
                </c:pt>
                <c:pt idx="2016">
                  <c:v>46298</c:v>
                </c:pt>
                <c:pt idx="2017">
                  <c:v>46299</c:v>
                </c:pt>
                <c:pt idx="2018">
                  <c:v>46300</c:v>
                </c:pt>
                <c:pt idx="2019">
                  <c:v>46301</c:v>
                </c:pt>
                <c:pt idx="2020">
                  <c:v>46302</c:v>
                </c:pt>
                <c:pt idx="2021">
                  <c:v>46303</c:v>
                </c:pt>
                <c:pt idx="2022">
                  <c:v>46304</c:v>
                </c:pt>
                <c:pt idx="2023">
                  <c:v>46305</c:v>
                </c:pt>
                <c:pt idx="2024">
                  <c:v>46306</c:v>
                </c:pt>
                <c:pt idx="2025">
                  <c:v>46307</c:v>
                </c:pt>
                <c:pt idx="2026">
                  <c:v>46308</c:v>
                </c:pt>
                <c:pt idx="2027">
                  <c:v>46309</c:v>
                </c:pt>
                <c:pt idx="2028">
                  <c:v>46310</c:v>
                </c:pt>
                <c:pt idx="2029">
                  <c:v>46311</c:v>
                </c:pt>
                <c:pt idx="2030">
                  <c:v>46312</c:v>
                </c:pt>
                <c:pt idx="2031">
                  <c:v>46313</c:v>
                </c:pt>
                <c:pt idx="2032">
                  <c:v>46314</c:v>
                </c:pt>
                <c:pt idx="2033">
                  <c:v>46315</c:v>
                </c:pt>
                <c:pt idx="2034">
                  <c:v>46316</c:v>
                </c:pt>
                <c:pt idx="2035">
                  <c:v>46317</c:v>
                </c:pt>
                <c:pt idx="2036">
                  <c:v>46318</c:v>
                </c:pt>
                <c:pt idx="2037">
                  <c:v>46319</c:v>
                </c:pt>
                <c:pt idx="2038">
                  <c:v>46320</c:v>
                </c:pt>
                <c:pt idx="2039">
                  <c:v>46321</c:v>
                </c:pt>
                <c:pt idx="2040">
                  <c:v>46322</c:v>
                </c:pt>
                <c:pt idx="2041">
                  <c:v>46323</c:v>
                </c:pt>
                <c:pt idx="2042">
                  <c:v>46324</c:v>
                </c:pt>
                <c:pt idx="2043">
                  <c:v>46325</c:v>
                </c:pt>
                <c:pt idx="2044">
                  <c:v>46326</c:v>
                </c:pt>
                <c:pt idx="2045">
                  <c:v>46327</c:v>
                </c:pt>
                <c:pt idx="2046">
                  <c:v>46328</c:v>
                </c:pt>
                <c:pt idx="2047">
                  <c:v>46329</c:v>
                </c:pt>
                <c:pt idx="2048">
                  <c:v>46330</c:v>
                </c:pt>
                <c:pt idx="2049">
                  <c:v>46331</c:v>
                </c:pt>
                <c:pt idx="2050">
                  <c:v>46332</c:v>
                </c:pt>
                <c:pt idx="2051">
                  <c:v>46333</c:v>
                </c:pt>
                <c:pt idx="2052">
                  <c:v>46334</c:v>
                </c:pt>
                <c:pt idx="2053">
                  <c:v>46335</c:v>
                </c:pt>
                <c:pt idx="2054">
                  <c:v>46336</c:v>
                </c:pt>
                <c:pt idx="2055">
                  <c:v>46337</c:v>
                </c:pt>
                <c:pt idx="2056">
                  <c:v>46338</c:v>
                </c:pt>
                <c:pt idx="2057">
                  <c:v>46339</c:v>
                </c:pt>
                <c:pt idx="2058">
                  <c:v>46340</c:v>
                </c:pt>
                <c:pt idx="2059">
                  <c:v>46341</c:v>
                </c:pt>
                <c:pt idx="2060">
                  <c:v>46342</c:v>
                </c:pt>
                <c:pt idx="2061">
                  <c:v>46343</c:v>
                </c:pt>
                <c:pt idx="2062">
                  <c:v>46344</c:v>
                </c:pt>
                <c:pt idx="2063">
                  <c:v>46345</c:v>
                </c:pt>
                <c:pt idx="2064">
                  <c:v>46346</c:v>
                </c:pt>
                <c:pt idx="2065">
                  <c:v>46347</c:v>
                </c:pt>
                <c:pt idx="2066">
                  <c:v>46348</c:v>
                </c:pt>
                <c:pt idx="2067">
                  <c:v>46349</c:v>
                </c:pt>
                <c:pt idx="2068">
                  <c:v>46350</c:v>
                </c:pt>
                <c:pt idx="2069">
                  <c:v>46351</c:v>
                </c:pt>
                <c:pt idx="2070">
                  <c:v>46352</c:v>
                </c:pt>
                <c:pt idx="2071">
                  <c:v>46353</c:v>
                </c:pt>
                <c:pt idx="2072">
                  <c:v>46354</c:v>
                </c:pt>
                <c:pt idx="2073">
                  <c:v>46355</c:v>
                </c:pt>
                <c:pt idx="2074">
                  <c:v>46356</c:v>
                </c:pt>
                <c:pt idx="2075">
                  <c:v>46357</c:v>
                </c:pt>
                <c:pt idx="2076">
                  <c:v>46358</c:v>
                </c:pt>
                <c:pt idx="2077">
                  <c:v>46359</c:v>
                </c:pt>
                <c:pt idx="2078">
                  <c:v>46360</c:v>
                </c:pt>
                <c:pt idx="2079">
                  <c:v>46361</c:v>
                </c:pt>
                <c:pt idx="2080">
                  <c:v>46362</c:v>
                </c:pt>
                <c:pt idx="2081">
                  <c:v>46363</c:v>
                </c:pt>
                <c:pt idx="2082">
                  <c:v>46364</c:v>
                </c:pt>
                <c:pt idx="2083">
                  <c:v>46365</c:v>
                </c:pt>
                <c:pt idx="2084">
                  <c:v>46366</c:v>
                </c:pt>
                <c:pt idx="2085">
                  <c:v>46367</c:v>
                </c:pt>
                <c:pt idx="2086">
                  <c:v>46368</c:v>
                </c:pt>
                <c:pt idx="2087">
                  <c:v>46369</c:v>
                </c:pt>
                <c:pt idx="2088">
                  <c:v>46370</c:v>
                </c:pt>
                <c:pt idx="2089">
                  <c:v>46371</c:v>
                </c:pt>
                <c:pt idx="2090">
                  <c:v>46372</c:v>
                </c:pt>
                <c:pt idx="2091">
                  <c:v>46373</c:v>
                </c:pt>
                <c:pt idx="2092">
                  <c:v>46374</c:v>
                </c:pt>
                <c:pt idx="2093">
                  <c:v>46375</c:v>
                </c:pt>
                <c:pt idx="2094">
                  <c:v>46376</c:v>
                </c:pt>
                <c:pt idx="2095">
                  <c:v>46377</c:v>
                </c:pt>
                <c:pt idx="2096">
                  <c:v>46378</c:v>
                </c:pt>
                <c:pt idx="2097">
                  <c:v>46379</c:v>
                </c:pt>
                <c:pt idx="2098">
                  <c:v>46380</c:v>
                </c:pt>
                <c:pt idx="2099">
                  <c:v>46381</c:v>
                </c:pt>
                <c:pt idx="2100">
                  <c:v>46382</c:v>
                </c:pt>
                <c:pt idx="2101">
                  <c:v>46383</c:v>
                </c:pt>
                <c:pt idx="2102">
                  <c:v>46384</c:v>
                </c:pt>
                <c:pt idx="2103">
                  <c:v>46385</c:v>
                </c:pt>
                <c:pt idx="2104">
                  <c:v>46386</c:v>
                </c:pt>
                <c:pt idx="2105">
                  <c:v>46387</c:v>
                </c:pt>
                <c:pt idx="2106">
                  <c:v>46388</c:v>
                </c:pt>
                <c:pt idx="2107">
                  <c:v>46389</c:v>
                </c:pt>
                <c:pt idx="2108">
                  <c:v>46390</c:v>
                </c:pt>
                <c:pt idx="2109">
                  <c:v>46391</c:v>
                </c:pt>
                <c:pt idx="2110">
                  <c:v>46392</c:v>
                </c:pt>
                <c:pt idx="2111">
                  <c:v>46393</c:v>
                </c:pt>
                <c:pt idx="2112">
                  <c:v>46394</c:v>
                </c:pt>
                <c:pt idx="2113">
                  <c:v>46395</c:v>
                </c:pt>
                <c:pt idx="2114">
                  <c:v>46396</c:v>
                </c:pt>
                <c:pt idx="2115">
                  <c:v>46397</c:v>
                </c:pt>
                <c:pt idx="2116">
                  <c:v>46398</c:v>
                </c:pt>
                <c:pt idx="2117">
                  <c:v>46399</c:v>
                </c:pt>
              </c:numCache>
            </c:numRef>
          </c:cat>
          <c:val>
            <c:numRef>
              <c:f>'Data (aug 2018 - today)'!$E$2:$E$2119</c:f>
              <c:numCache>
                <c:formatCode>0</c:formatCode>
                <c:ptCount val="2118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today)'!$A$1838:$A$2107</c:f>
              <c:numCache>
                <c:formatCode>m/d/yyyy</c:formatCode>
                <c:ptCount val="27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46284</c:v>
                </c:pt>
                <c:pt idx="167">
                  <c:v>46285</c:v>
                </c:pt>
                <c:pt idx="168">
                  <c:v>46286</c:v>
                </c:pt>
                <c:pt idx="169">
                  <c:v>46287</c:v>
                </c:pt>
                <c:pt idx="170">
                  <c:v>46288</c:v>
                </c:pt>
                <c:pt idx="171">
                  <c:v>46289</c:v>
                </c:pt>
                <c:pt idx="172">
                  <c:v>46290</c:v>
                </c:pt>
                <c:pt idx="173">
                  <c:v>46291</c:v>
                </c:pt>
                <c:pt idx="174">
                  <c:v>46292</c:v>
                </c:pt>
                <c:pt idx="175">
                  <c:v>46293</c:v>
                </c:pt>
                <c:pt idx="176">
                  <c:v>46294</c:v>
                </c:pt>
                <c:pt idx="177">
                  <c:v>46295</c:v>
                </c:pt>
                <c:pt idx="178">
                  <c:v>46296</c:v>
                </c:pt>
                <c:pt idx="179">
                  <c:v>46297</c:v>
                </c:pt>
                <c:pt idx="180">
                  <c:v>46298</c:v>
                </c:pt>
                <c:pt idx="181">
                  <c:v>46299</c:v>
                </c:pt>
                <c:pt idx="182">
                  <c:v>46300</c:v>
                </c:pt>
                <c:pt idx="183">
                  <c:v>46301</c:v>
                </c:pt>
                <c:pt idx="184">
                  <c:v>46302</c:v>
                </c:pt>
                <c:pt idx="185">
                  <c:v>46303</c:v>
                </c:pt>
                <c:pt idx="186">
                  <c:v>46304</c:v>
                </c:pt>
                <c:pt idx="187">
                  <c:v>46305</c:v>
                </c:pt>
                <c:pt idx="188">
                  <c:v>46306</c:v>
                </c:pt>
                <c:pt idx="189">
                  <c:v>46307</c:v>
                </c:pt>
                <c:pt idx="190">
                  <c:v>46308</c:v>
                </c:pt>
                <c:pt idx="191">
                  <c:v>46309</c:v>
                </c:pt>
                <c:pt idx="192">
                  <c:v>46310</c:v>
                </c:pt>
                <c:pt idx="193">
                  <c:v>46311</c:v>
                </c:pt>
                <c:pt idx="194">
                  <c:v>46312</c:v>
                </c:pt>
                <c:pt idx="195">
                  <c:v>46313</c:v>
                </c:pt>
                <c:pt idx="196">
                  <c:v>46314</c:v>
                </c:pt>
                <c:pt idx="197">
                  <c:v>46315</c:v>
                </c:pt>
                <c:pt idx="198">
                  <c:v>46316</c:v>
                </c:pt>
                <c:pt idx="199">
                  <c:v>46317</c:v>
                </c:pt>
                <c:pt idx="200">
                  <c:v>46318</c:v>
                </c:pt>
                <c:pt idx="201">
                  <c:v>46319</c:v>
                </c:pt>
                <c:pt idx="202">
                  <c:v>46320</c:v>
                </c:pt>
                <c:pt idx="203">
                  <c:v>46321</c:v>
                </c:pt>
                <c:pt idx="204">
                  <c:v>46322</c:v>
                </c:pt>
                <c:pt idx="205">
                  <c:v>46323</c:v>
                </c:pt>
                <c:pt idx="206">
                  <c:v>46324</c:v>
                </c:pt>
                <c:pt idx="207">
                  <c:v>46325</c:v>
                </c:pt>
                <c:pt idx="208">
                  <c:v>46326</c:v>
                </c:pt>
                <c:pt idx="209">
                  <c:v>46327</c:v>
                </c:pt>
                <c:pt idx="210">
                  <c:v>46328</c:v>
                </c:pt>
                <c:pt idx="211">
                  <c:v>46329</c:v>
                </c:pt>
                <c:pt idx="212">
                  <c:v>46330</c:v>
                </c:pt>
                <c:pt idx="213">
                  <c:v>46331</c:v>
                </c:pt>
                <c:pt idx="214">
                  <c:v>46332</c:v>
                </c:pt>
                <c:pt idx="215">
                  <c:v>46333</c:v>
                </c:pt>
                <c:pt idx="216">
                  <c:v>46334</c:v>
                </c:pt>
                <c:pt idx="217">
                  <c:v>46335</c:v>
                </c:pt>
                <c:pt idx="218">
                  <c:v>46336</c:v>
                </c:pt>
                <c:pt idx="219">
                  <c:v>46337</c:v>
                </c:pt>
                <c:pt idx="220">
                  <c:v>46338</c:v>
                </c:pt>
                <c:pt idx="221">
                  <c:v>46339</c:v>
                </c:pt>
                <c:pt idx="222">
                  <c:v>46340</c:v>
                </c:pt>
                <c:pt idx="223">
                  <c:v>46341</c:v>
                </c:pt>
                <c:pt idx="224">
                  <c:v>46342</c:v>
                </c:pt>
                <c:pt idx="225">
                  <c:v>46343</c:v>
                </c:pt>
                <c:pt idx="226">
                  <c:v>46344</c:v>
                </c:pt>
                <c:pt idx="227">
                  <c:v>46345</c:v>
                </c:pt>
                <c:pt idx="228">
                  <c:v>46346</c:v>
                </c:pt>
                <c:pt idx="229">
                  <c:v>46347</c:v>
                </c:pt>
                <c:pt idx="230">
                  <c:v>46348</c:v>
                </c:pt>
                <c:pt idx="231">
                  <c:v>46349</c:v>
                </c:pt>
                <c:pt idx="232">
                  <c:v>46350</c:v>
                </c:pt>
                <c:pt idx="233">
                  <c:v>46351</c:v>
                </c:pt>
                <c:pt idx="234">
                  <c:v>46352</c:v>
                </c:pt>
                <c:pt idx="235">
                  <c:v>46353</c:v>
                </c:pt>
                <c:pt idx="236">
                  <c:v>46354</c:v>
                </c:pt>
                <c:pt idx="237">
                  <c:v>46355</c:v>
                </c:pt>
                <c:pt idx="238">
                  <c:v>46356</c:v>
                </c:pt>
                <c:pt idx="239">
                  <c:v>46357</c:v>
                </c:pt>
                <c:pt idx="240">
                  <c:v>46358</c:v>
                </c:pt>
                <c:pt idx="241">
                  <c:v>46359</c:v>
                </c:pt>
                <c:pt idx="242">
                  <c:v>46360</c:v>
                </c:pt>
                <c:pt idx="243">
                  <c:v>46361</c:v>
                </c:pt>
                <c:pt idx="244">
                  <c:v>46362</c:v>
                </c:pt>
                <c:pt idx="245">
                  <c:v>46363</c:v>
                </c:pt>
                <c:pt idx="246">
                  <c:v>46364</c:v>
                </c:pt>
                <c:pt idx="247">
                  <c:v>46365</c:v>
                </c:pt>
                <c:pt idx="248">
                  <c:v>46366</c:v>
                </c:pt>
                <c:pt idx="249">
                  <c:v>46367</c:v>
                </c:pt>
                <c:pt idx="250">
                  <c:v>46368</c:v>
                </c:pt>
                <c:pt idx="251">
                  <c:v>46369</c:v>
                </c:pt>
                <c:pt idx="252">
                  <c:v>46370</c:v>
                </c:pt>
                <c:pt idx="253">
                  <c:v>46371</c:v>
                </c:pt>
                <c:pt idx="254">
                  <c:v>46372</c:v>
                </c:pt>
                <c:pt idx="255">
                  <c:v>46373</c:v>
                </c:pt>
                <c:pt idx="256">
                  <c:v>46374</c:v>
                </c:pt>
                <c:pt idx="257">
                  <c:v>46375</c:v>
                </c:pt>
                <c:pt idx="258">
                  <c:v>46376</c:v>
                </c:pt>
                <c:pt idx="259">
                  <c:v>46377</c:v>
                </c:pt>
                <c:pt idx="260">
                  <c:v>46378</c:v>
                </c:pt>
                <c:pt idx="261">
                  <c:v>46379</c:v>
                </c:pt>
                <c:pt idx="262">
                  <c:v>46380</c:v>
                </c:pt>
                <c:pt idx="263">
                  <c:v>46381</c:v>
                </c:pt>
                <c:pt idx="264">
                  <c:v>46382</c:v>
                </c:pt>
                <c:pt idx="265">
                  <c:v>46383</c:v>
                </c:pt>
                <c:pt idx="266">
                  <c:v>46384</c:v>
                </c:pt>
                <c:pt idx="267">
                  <c:v>46385</c:v>
                </c:pt>
                <c:pt idx="268">
                  <c:v>46386</c:v>
                </c:pt>
                <c:pt idx="269">
                  <c:v>46387</c:v>
                </c:pt>
              </c:numCache>
            </c:numRef>
          </c:cat>
          <c:val>
            <c:numRef>
              <c:f>'Data (aug 2018 - today)'!$C$1838:$C$2107</c:f>
              <c:numCache>
                <c:formatCode>General</c:formatCode>
                <c:ptCount val="270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today)'!$A$1838:$A$2107</c:f>
              <c:numCache>
                <c:formatCode>m/d/yyyy</c:formatCode>
                <c:ptCount val="27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46284</c:v>
                </c:pt>
                <c:pt idx="167">
                  <c:v>46285</c:v>
                </c:pt>
                <c:pt idx="168">
                  <c:v>46286</c:v>
                </c:pt>
                <c:pt idx="169">
                  <c:v>46287</c:v>
                </c:pt>
                <c:pt idx="170">
                  <c:v>46288</c:v>
                </c:pt>
                <c:pt idx="171">
                  <c:v>46289</c:v>
                </c:pt>
                <c:pt idx="172">
                  <c:v>46290</c:v>
                </c:pt>
                <c:pt idx="173">
                  <c:v>46291</c:v>
                </c:pt>
                <c:pt idx="174">
                  <c:v>46292</c:v>
                </c:pt>
                <c:pt idx="175">
                  <c:v>46293</c:v>
                </c:pt>
                <c:pt idx="176">
                  <c:v>46294</c:v>
                </c:pt>
                <c:pt idx="177">
                  <c:v>46295</c:v>
                </c:pt>
                <c:pt idx="178">
                  <c:v>46296</c:v>
                </c:pt>
                <c:pt idx="179">
                  <c:v>46297</c:v>
                </c:pt>
                <c:pt idx="180">
                  <c:v>46298</c:v>
                </c:pt>
                <c:pt idx="181">
                  <c:v>46299</c:v>
                </c:pt>
                <c:pt idx="182">
                  <c:v>46300</c:v>
                </c:pt>
                <c:pt idx="183">
                  <c:v>46301</c:v>
                </c:pt>
                <c:pt idx="184">
                  <c:v>46302</c:v>
                </c:pt>
                <c:pt idx="185">
                  <c:v>46303</c:v>
                </c:pt>
                <c:pt idx="186">
                  <c:v>46304</c:v>
                </c:pt>
                <c:pt idx="187">
                  <c:v>46305</c:v>
                </c:pt>
                <c:pt idx="188">
                  <c:v>46306</c:v>
                </c:pt>
                <c:pt idx="189">
                  <c:v>46307</c:v>
                </c:pt>
                <c:pt idx="190">
                  <c:v>46308</c:v>
                </c:pt>
                <c:pt idx="191">
                  <c:v>46309</c:v>
                </c:pt>
                <c:pt idx="192">
                  <c:v>46310</c:v>
                </c:pt>
                <c:pt idx="193">
                  <c:v>46311</c:v>
                </c:pt>
                <c:pt idx="194">
                  <c:v>46312</c:v>
                </c:pt>
                <c:pt idx="195">
                  <c:v>46313</c:v>
                </c:pt>
                <c:pt idx="196">
                  <c:v>46314</c:v>
                </c:pt>
                <c:pt idx="197">
                  <c:v>46315</c:v>
                </c:pt>
                <c:pt idx="198">
                  <c:v>46316</c:v>
                </c:pt>
                <c:pt idx="199">
                  <c:v>46317</c:v>
                </c:pt>
                <c:pt idx="200">
                  <c:v>46318</c:v>
                </c:pt>
                <c:pt idx="201">
                  <c:v>46319</c:v>
                </c:pt>
                <c:pt idx="202">
                  <c:v>46320</c:v>
                </c:pt>
                <c:pt idx="203">
                  <c:v>46321</c:v>
                </c:pt>
                <c:pt idx="204">
                  <c:v>46322</c:v>
                </c:pt>
                <c:pt idx="205">
                  <c:v>46323</c:v>
                </c:pt>
                <c:pt idx="206">
                  <c:v>46324</c:v>
                </c:pt>
                <c:pt idx="207">
                  <c:v>46325</c:v>
                </c:pt>
                <c:pt idx="208">
                  <c:v>46326</c:v>
                </c:pt>
                <c:pt idx="209">
                  <c:v>46327</c:v>
                </c:pt>
                <c:pt idx="210">
                  <c:v>46328</c:v>
                </c:pt>
                <c:pt idx="211">
                  <c:v>46329</c:v>
                </c:pt>
                <c:pt idx="212">
                  <c:v>46330</c:v>
                </c:pt>
                <c:pt idx="213">
                  <c:v>46331</c:v>
                </c:pt>
                <c:pt idx="214">
                  <c:v>46332</c:v>
                </c:pt>
                <c:pt idx="215">
                  <c:v>46333</c:v>
                </c:pt>
                <c:pt idx="216">
                  <c:v>46334</c:v>
                </c:pt>
                <c:pt idx="217">
                  <c:v>46335</c:v>
                </c:pt>
                <c:pt idx="218">
                  <c:v>46336</c:v>
                </c:pt>
                <c:pt idx="219">
                  <c:v>46337</c:v>
                </c:pt>
                <c:pt idx="220">
                  <c:v>46338</c:v>
                </c:pt>
                <c:pt idx="221">
                  <c:v>46339</c:v>
                </c:pt>
                <c:pt idx="222">
                  <c:v>46340</c:v>
                </c:pt>
                <c:pt idx="223">
                  <c:v>46341</c:v>
                </c:pt>
                <c:pt idx="224">
                  <c:v>46342</c:v>
                </c:pt>
                <c:pt idx="225">
                  <c:v>46343</c:v>
                </c:pt>
                <c:pt idx="226">
                  <c:v>46344</c:v>
                </c:pt>
                <c:pt idx="227">
                  <c:v>46345</c:v>
                </c:pt>
                <c:pt idx="228">
                  <c:v>46346</c:v>
                </c:pt>
                <c:pt idx="229">
                  <c:v>46347</c:v>
                </c:pt>
                <c:pt idx="230">
                  <c:v>46348</c:v>
                </c:pt>
                <c:pt idx="231">
                  <c:v>46349</c:v>
                </c:pt>
                <c:pt idx="232">
                  <c:v>46350</c:v>
                </c:pt>
                <c:pt idx="233">
                  <c:v>46351</c:v>
                </c:pt>
                <c:pt idx="234">
                  <c:v>46352</c:v>
                </c:pt>
                <c:pt idx="235">
                  <c:v>46353</c:v>
                </c:pt>
                <c:pt idx="236">
                  <c:v>46354</c:v>
                </c:pt>
                <c:pt idx="237">
                  <c:v>46355</c:v>
                </c:pt>
                <c:pt idx="238">
                  <c:v>46356</c:v>
                </c:pt>
                <c:pt idx="239">
                  <c:v>46357</c:v>
                </c:pt>
                <c:pt idx="240">
                  <c:v>46358</c:v>
                </c:pt>
                <c:pt idx="241">
                  <c:v>46359</c:v>
                </c:pt>
                <c:pt idx="242">
                  <c:v>46360</c:v>
                </c:pt>
                <c:pt idx="243">
                  <c:v>46361</c:v>
                </c:pt>
                <c:pt idx="244">
                  <c:v>46362</c:v>
                </c:pt>
                <c:pt idx="245">
                  <c:v>46363</c:v>
                </c:pt>
                <c:pt idx="246">
                  <c:v>46364</c:v>
                </c:pt>
                <c:pt idx="247">
                  <c:v>46365</c:v>
                </c:pt>
                <c:pt idx="248">
                  <c:v>46366</c:v>
                </c:pt>
                <c:pt idx="249">
                  <c:v>46367</c:v>
                </c:pt>
                <c:pt idx="250">
                  <c:v>46368</c:v>
                </c:pt>
                <c:pt idx="251">
                  <c:v>46369</c:v>
                </c:pt>
                <c:pt idx="252">
                  <c:v>46370</c:v>
                </c:pt>
                <c:pt idx="253">
                  <c:v>46371</c:v>
                </c:pt>
                <c:pt idx="254">
                  <c:v>46372</c:v>
                </c:pt>
                <c:pt idx="255">
                  <c:v>46373</c:v>
                </c:pt>
                <c:pt idx="256">
                  <c:v>46374</c:v>
                </c:pt>
                <c:pt idx="257">
                  <c:v>46375</c:v>
                </c:pt>
                <c:pt idx="258">
                  <c:v>46376</c:v>
                </c:pt>
                <c:pt idx="259">
                  <c:v>46377</c:v>
                </c:pt>
                <c:pt idx="260">
                  <c:v>46378</c:v>
                </c:pt>
                <c:pt idx="261">
                  <c:v>46379</c:v>
                </c:pt>
                <c:pt idx="262">
                  <c:v>46380</c:v>
                </c:pt>
                <c:pt idx="263">
                  <c:v>46381</c:v>
                </c:pt>
                <c:pt idx="264">
                  <c:v>46382</c:v>
                </c:pt>
                <c:pt idx="265">
                  <c:v>46383</c:v>
                </c:pt>
                <c:pt idx="266">
                  <c:v>46384</c:v>
                </c:pt>
                <c:pt idx="267">
                  <c:v>46385</c:v>
                </c:pt>
                <c:pt idx="268">
                  <c:v>46386</c:v>
                </c:pt>
                <c:pt idx="269">
                  <c:v>46387</c:v>
                </c:pt>
              </c:numCache>
            </c:numRef>
          </c:cat>
          <c:val>
            <c:numRef>
              <c:f>'Data (aug 2018 - today)'!$E$1838:$E$2107</c:f>
              <c:numCache>
                <c:formatCode>0</c:formatCode>
                <c:ptCount val="270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today)'!$A$1838:$A$2107</c:f>
              <c:numCache>
                <c:formatCode>m/d/yyyy</c:formatCode>
                <c:ptCount val="27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46284</c:v>
                </c:pt>
                <c:pt idx="167">
                  <c:v>46285</c:v>
                </c:pt>
                <c:pt idx="168">
                  <c:v>46286</c:v>
                </c:pt>
                <c:pt idx="169">
                  <c:v>46287</c:v>
                </c:pt>
                <c:pt idx="170">
                  <c:v>46288</c:v>
                </c:pt>
                <c:pt idx="171">
                  <c:v>46289</c:v>
                </c:pt>
                <c:pt idx="172">
                  <c:v>46290</c:v>
                </c:pt>
                <c:pt idx="173">
                  <c:v>46291</c:v>
                </c:pt>
                <c:pt idx="174">
                  <c:v>46292</c:v>
                </c:pt>
                <c:pt idx="175">
                  <c:v>46293</c:v>
                </c:pt>
                <c:pt idx="176">
                  <c:v>46294</c:v>
                </c:pt>
                <c:pt idx="177">
                  <c:v>46295</c:v>
                </c:pt>
                <c:pt idx="178">
                  <c:v>46296</c:v>
                </c:pt>
                <c:pt idx="179">
                  <c:v>46297</c:v>
                </c:pt>
                <c:pt idx="180">
                  <c:v>46298</c:v>
                </c:pt>
                <c:pt idx="181">
                  <c:v>46299</c:v>
                </c:pt>
                <c:pt idx="182">
                  <c:v>46300</c:v>
                </c:pt>
                <c:pt idx="183">
                  <c:v>46301</c:v>
                </c:pt>
                <c:pt idx="184">
                  <c:v>46302</c:v>
                </c:pt>
                <c:pt idx="185">
                  <c:v>46303</c:v>
                </c:pt>
                <c:pt idx="186">
                  <c:v>46304</c:v>
                </c:pt>
                <c:pt idx="187">
                  <c:v>46305</c:v>
                </c:pt>
                <c:pt idx="188">
                  <c:v>46306</c:v>
                </c:pt>
                <c:pt idx="189">
                  <c:v>46307</c:v>
                </c:pt>
                <c:pt idx="190">
                  <c:v>46308</c:v>
                </c:pt>
                <c:pt idx="191">
                  <c:v>46309</c:v>
                </c:pt>
                <c:pt idx="192">
                  <c:v>46310</c:v>
                </c:pt>
                <c:pt idx="193">
                  <c:v>46311</c:v>
                </c:pt>
                <c:pt idx="194">
                  <c:v>46312</c:v>
                </c:pt>
                <c:pt idx="195">
                  <c:v>46313</c:v>
                </c:pt>
                <c:pt idx="196">
                  <c:v>46314</c:v>
                </c:pt>
                <c:pt idx="197">
                  <c:v>46315</c:v>
                </c:pt>
                <c:pt idx="198">
                  <c:v>46316</c:v>
                </c:pt>
                <c:pt idx="199">
                  <c:v>46317</c:v>
                </c:pt>
                <c:pt idx="200">
                  <c:v>46318</c:v>
                </c:pt>
                <c:pt idx="201">
                  <c:v>46319</c:v>
                </c:pt>
                <c:pt idx="202">
                  <c:v>46320</c:v>
                </c:pt>
                <c:pt idx="203">
                  <c:v>46321</c:v>
                </c:pt>
                <c:pt idx="204">
                  <c:v>46322</c:v>
                </c:pt>
                <c:pt idx="205">
                  <c:v>46323</c:v>
                </c:pt>
                <c:pt idx="206">
                  <c:v>46324</c:v>
                </c:pt>
                <c:pt idx="207">
                  <c:v>46325</c:v>
                </c:pt>
                <c:pt idx="208">
                  <c:v>46326</c:v>
                </c:pt>
                <c:pt idx="209">
                  <c:v>46327</c:v>
                </c:pt>
                <c:pt idx="210">
                  <c:v>46328</c:v>
                </c:pt>
                <c:pt idx="211">
                  <c:v>46329</c:v>
                </c:pt>
                <c:pt idx="212">
                  <c:v>46330</c:v>
                </c:pt>
                <c:pt idx="213">
                  <c:v>46331</c:v>
                </c:pt>
                <c:pt idx="214">
                  <c:v>46332</c:v>
                </c:pt>
                <c:pt idx="215">
                  <c:v>46333</c:v>
                </c:pt>
                <c:pt idx="216">
                  <c:v>46334</c:v>
                </c:pt>
                <c:pt idx="217">
                  <c:v>46335</c:v>
                </c:pt>
                <c:pt idx="218">
                  <c:v>46336</c:v>
                </c:pt>
                <c:pt idx="219">
                  <c:v>46337</c:v>
                </c:pt>
                <c:pt idx="220">
                  <c:v>46338</c:v>
                </c:pt>
                <c:pt idx="221">
                  <c:v>46339</c:v>
                </c:pt>
                <c:pt idx="222">
                  <c:v>46340</c:v>
                </c:pt>
                <c:pt idx="223">
                  <c:v>46341</c:v>
                </c:pt>
                <c:pt idx="224">
                  <c:v>46342</c:v>
                </c:pt>
                <c:pt idx="225">
                  <c:v>46343</c:v>
                </c:pt>
                <c:pt idx="226">
                  <c:v>46344</c:v>
                </c:pt>
                <c:pt idx="227">
                  <c:v>46345</c:v>
                </c:pt>
                <c:pt idx="228">
                  <c:v>46346</c:v>
                </c:pt>
                <c:pt idx="229">
                  <c:v>46347</c:v>
                </c:pt>
                <c:pt idx="230">
                  <c:v>46348</c:v>
                </c:pt>
                <c:pt idx="231">
                  <c:v>46349</c:v>
                </c:pt>
                <c:pt idx="232">
                  <c:v>46350</c:v>
                </c:pt>
                <c:pt idx="233">
                  <c:v>46351</c:v>
                </c:pt>
                <c:pt idx="234">
                  <c:v>46352</c:v>
                </c:pt>
                <c:pt idx="235">
                  <c:v>46353</c:v>
                </c:pt>
                <c:pt idx="236">
                  <c:v>46354</c:v>
                </c:pt>
                <c:pt idx="237">
                  <c:v>46355</c:v>
                </c:pt>
                <c:pt idx="238">
                  <c:v>46356</c:v>
                </c:pt>
                <c:pt idx="239">
                  <c:v>46357</c:v>
                </c:pt>
                <c:pt idx="240">
                  <c:v>46358</c:v>
                </c:pt>
                <c:pt idx="241">
                  <c:v>46359</c:v>
                </c:pt>
                <c:pt idx="242">
                  <c:v>46360</c:v>
                </c:pt>
                <c:pt idx="243">
                  <c:v>46361</c:v>
                </c:pt>
                <c:pt idx="244">
                  <c:v>46362</c:v>
                </c:pt>
                <c:pt idx="245">
                  <c:v>46363</c:v>
                </c:pt>
                <c:pt idx="246">
                  <c:v>46364</c:v>
                </c:pt>
                <c:pt idx="247">
                  <c:v>46365</c:v>
                </c:pt>
                <c:pt idx="248">
                  <c:v>46366</c:v>
                </c:pt>
                <c:pt idx="249">
                  <c:v>46367</c:v>
                </c:pt>
                <c:pt idx="250">
                  <c:v>46368</c:v>
                </c:pt>
                <c:pt idx="251">
                  <c:v>46369</c:v>
                </c:pt>
                <c:pt idx="252">
                  <c:v>46370</c:v>
                </c:pt>
                <c:pt idx="253">
                  <c:v>46371</c:v>
                </c:pt>
                <c:pt idx="254">
                  <c:v>46372</c:v>
                </c:pt>
                <c:pt idx="255">
                  <c:v>46373</c:v>
                </c:pt>
                <c:pt idx="256">
                  <c:v>46374</c:v>
                </c:pt>
                <c:pt idx="257">
                  <c:v>46375</c:v>
                </c:pt>
                <c:pt idx="258">
                  <c:v>46376</c:v>
                </c:pt>
                <c:pt idx="259">
                  <c:v>46377</c:v>
                </c:pt>
                <c:pt idx="260">
                  <c:v>46378</c:v>
                </c:pt>
                <c:pt idx="261">
                  <c:v>46379</c:v>
                </c:pt>
                <c:pt idx="262">
                  <c:v>46380</c:v>
                </c:pt>
                <c:pt idx="263">
                  <c:v>46381</c:v>
                </c:pt>
                <c:pt idx="264">
                  <c:v>46382</c:v>
                </c:pt>
                <c:pt idx="265">
                  <c:v>46383</c:v>
                </c:pt>
                <c:pt idx="266">
                  <c:v>46384</c:v>
                </c:pt>
                <c:pt idx="267">
                  <c:v>46385</c:v>
                </c:pt>
                <c:pt idx="268">
                  <c:v>46386</c:v>
                </c:pt>
                <c:pt idx="269">
                  <c:v>46387</c:v>
                </c:pt>
              </c:numCache>
            </c:numRef>
          </c:cat>
          <c:val>
            <c:numRef>
              <c:f>'Data (aug 2018 - today)'!$K$1838:$K$2107</c:f>
              <c:numCache>
                <c:formatCode>0.00</c:formatCode>
                <c:ptCount val="270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today)'!$A$1838:$A$2107</c:f>
              <c:numCache>
                <c:formatCode>m/d/yyyy</c:formatCode>
                <c:ptCount val="27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46284</c:v>
                </c:pt>
                <c:pt idx="167">
                  <c:v>46285</c:v>
                </c:pt>
                <c:pt idx="168">
                  <c:v>46286</c:v>
                </c:pt>
                <c:pt idx="169">
                  <c:v>46287</c:v>
                </c:pt>
                <c:pt idx="170">
                  <c:v>46288</c:v>
                </c:pt>
                <c:pt idx="171">
                  <c:v>46289</c:v>
                </c:pt>
                <c:pt idx="172">
                  <c:v>46290</c:v>
                </c:pt>
                <c:pt idx="173">
                  <c:v>46291</c:v>
                </c:pt>
                <c:pt idx="174">
                  <c:v>46292</c:v>
                </c:pt>
                <c:pt idx="175">
                  <c:v>46293</c:v>
                </c:pt>
                <c:pt idx="176">
                  <c:v>46294</c:v>
                </c:pt>
                <c:pt idx="177">
                  <c:v>46295</c:v>
                </c:pt>
                <c:pt idx="178">
                  <c:v>46296</c:v>
                </c:pt>
                <c:pt idx="179">
                  <c:v>46297</c:v>
                </c:pt>
                <c:pt idx="180">
                  <c:v>46298</c:v>
                </c:pt>
                <c:pt idx="181">
                  <c:v>46299</c:v>
                </c:pt>
                <c:pt idx="182">
                  <c:v>46300</c:v>
                </c:pt>
                <c:pt idx="183">
                  <c:v>46301</c:v>
                </c:pt>
                <c:pt idx="184">
                  <c:v>46302</c:v>
                </c:pt>
                <c:pt idx="185">
                  <c:v>46303</c:v>
                </c:pt>
                <c:pt idx="186">
                  <c:v>46304</c:v>
                </c:pt>
                <c:pt idx="187">
                  <c:v>46305</c:v>
                </c:pt>
                <c:pt idx="188">
                  <c:v>46306</c:v>
                </c:pt>
                <c:pt idx="189">
                  <c:v>46307</c:v>
                </c:pt>
                <c:pt idx="190">
                  <c:v>46308</c:v>
                </c:pt>
                <c:pt idx="191">
                  <c:v>46309</c:v>
                </c:pt>
                <c:pt idx="192">
                  <c:v>46310</c:v>
                </c:pt>
                <c:pt idx="193">
                  <c:v>46311</c:v>
                </c:pt>
                <c:pt idx="194">
                  <c:v>46312</c:v>
                </c:pt>
                <c:pt idx="195">
                  <c:v>46313</c:v>
                </c:pt>
                <c:pt idx="196">
                  <c:v>46314</c:v>
                </c:pt>
                <c:pt idx="197">
                  <c:v>46315</c:v>
                </c:pt>
                <c:pt idx="198">
                  <c:v>46316</c:v>
                </c:pt>
                <c:pt idx="199">
                  <c:v>46317</c:v>
                </c:pt>
                <c:pt idx="200">
                  <c:v>46318</c:v>
                </c:pt>
                <c:pt idx="201">
                  <c:v>46319</c:v>
                </c:pt>
                <c:pt idx="202">
                  <c:v>46320</c:v>
                </c:pt>
                <c:pt idx="203">
                  <c:v>46321</c:v>
                </c:pt>
                <c:pt idx="204">
                  <c:v>46322</c:v>
                </c:pt>
                <c:pt idx="205">
                  <c:v>46323</c:v>
                </c:pt>
                <c:pt idx="206">
                  <c:v>46324</c:v>
                </c:pt>
                <c:pt idx="207">
                  <c:v>46325</c:v>
                </c:pt>
                <c:pt idx="208">
                  <c:v>46326</c:v>
                </c:pt>
                <c:pt idx="209">
                  <c:v>46327</c:v>
                </c:pt>
                <c:pt idx="210">
                  <c:v>46328</c:v>
                </c:pt>
                <c:pt idx="211">
                  <c:v>46329</c:v>
                </c:pt>
                <c:pt idx="212">
                  <c:v>46330</c:v>
                </c:pt>
                <c:pt idx="213">
                  <c:v>46331</c:v>
                </c:pt>
                <c:pt idx="214">
                  <c:v>46332</c:v>
                </c:pt>
                <c:pt idx="215">
                  <c:v>46333</c:v>
                </c:pt>
                <c:pt idx="216">
                  <c:v>46334</c:v>
                </c:pt>
                <c:pt idx="217">
                  <c:v>46335</c:v>
                </c:pt>
                <c:pt idx="218">
                  <c:v>46336</c:v>
                </c:pt>
                <c:pt idx="219">
                  <c:v>46337</c:v>
                </c:pt>
                <c:pt idx="220">
                  <c:v>46338</c:v>
                </c:pt>
                <c:pt idx="221">
                  <c:v>46339</c:v>
                </c:pt>
                <c:pt idx="222">
                  <c:v>46340</c:v>
                </c:pt>
                <c:pt idx="223">
                  <c:v>46341</c:v>
                </c:pt>
                <c:pt idx="224">
                  <c:v>46342</c:v>
                </c:pt>
                <c:pt idx="225">
                  <c:v>46343</c:v>
                </c:pt>
                <c:pt idx="226">
                  <c:v>46344</c:v>
                </c:pt>
                <c:pt idx="227">
                  <c:v>46345</c:v>
                </c:pt>
                <c:pt idx="228">
                  <c:v>46346</c:v>
                </c:pt>
                <c:pt idx="229">
                  <c:v>46347</c:v>
                </c:pt>
                <c:pt idx="230">
                  <c:v>46348</c:v>
                </c:pt>
                <c:pt idx="231">
                  <c:v>46349</c:v>
                </c:pt>
                <c:pt idx="232">
                  <c:v>46350</c:v>
                </c:pt>
                <c:pt idx="233">
                  <c:v>46351</c:v>
                </c:pt>
                <c:pt idx="234">
                  <c:v>46352</c:v>
                </c:pt>
                <c:pt idx="235">
                  <c:v>46353</c:v>
                </c:pt>
                <c:pt idx="236">
                  <c:v>46354</c:v>
                </c:pt>
                <c:pt idx="237">
                  <c:v>46355</c:v>
                </c:pt>
                <c:pt idx="238">
                  <c:v>46356</c:v>
                </c:pt>
                <c:pt idx="239">
                  <c:v>46357</c:v>
                </c:pt>
                <c:pt idx="240">
                  <c:v>46358</c:v>
                </c:pt>
                <c:pt idx="241">
                  <c:v>46359</c:v>
                </c:pt>
                <c:pt idx="242">
                  <c:v>46360</c:v>
                </c:pt>
                <c:pt idx="243">
                  <c:v>46361</c:v>
                </c:pt>
                <c:pt idx="244">
                  <c:v>46362</c:v>
                </c:pt>
                <c:pt idx="245">
                  <c:v>46363</c:v>
                </c:pt>
                <c:pt idx="246">
                  <c:v>46364</c:v>
                </c:pt>
                <c:pt idx="247">
                  <c:v>46365</c:v>
                </c:pt>
                <c:pt idx="248">
                  <c:v>46366</c:v>
                </c:pt>
                <c:pt idx="249">
                  <c:v>46367</c:v>
                </c:pt>
                <c:pt idx="250">
                  <c:v>46368</c:v>
                </c:pt>
                <c:pt idx="251">
                  <c:v>46369</c:v>
                </c:pt>
                <c:pt idx="252">
                  <c:v>46370</c:v>
                </c:pt>
                <c:pt idx="253">
                  <c:v>46371</c:v>
                </c:pt>
                <c:pt idx="254">
                  <c:v>46372</c:v>
                </c:pt>
                <c:pt idx="255">
                  <c:v>46373</c:v>
                </c:pt>
                <c:pt idx="256">
                  <c:v>46374</c:v>
                </c:pt>
                <c:pt idx="257">
                  <c:v>46375</c:v>
                </c:pt>
                <c:pt idx="258">
                  <c:v>46376</c:v>
                </c:pt>
                <c:pt idx="259">
                  <c:v>46377</c:v>
                </c:pt>
                <c:pt idx="260">
                  <c:v>46378</c:v>
                </c:pt>
                <c:pt idx="261">
                  <c:v>46379</c:v>
                </c:pt>
                <c:pt idx="262">
                  <c:v>46380</c:v>
                </c:pt>
                <c:pt idx="263">
                  <c:v>46381</c:v>
                </c:pt>
                <c:pt idx="264">
                  <c:v>46382</c:v>
                </c:pt>
                <c:pt idx="265">
                  <c:v>46383</c:v>
                </c:pt>
                <c:pt idx="266">
                  <c:v>46384</c:v>
                </c:pt>
                <c:pt idx="267">
                  <c:v>46385</c:v>
                </c:pt>
                <c:pt idx="268">
                  <c:v>46386</c:v>
                </c:pt>
                <c:pt idx="269">
                  <c:v>46387</c:v>
                </c:pt>
              </c:numCache>
            </c:numRef>
          </c:cat>
          <c:val>
            <c:numRef>
              <c:f>'Data (aug 2018 - today)'!$I$1838:$I$2107</c:f>
              <c:numCache>
                <c:formatCode>General</c:formatCode>
                <c:ptCount val="270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1997</xdr:row>
      <xdr:rowOff>171450</xdr:rowOff>
    </xdr:from>
    <xdr:to>
      <xdr:col>16</xdr:col>
      <xdr:colOff>596549</xdr:colOff>
      <xdr:row>2003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19"/>
  <sheetViews>
    <sheetView showGridLines="0" zoomScaleNormal="100" workbookViewId="0">
      <pane xSplit="1" ySplit="1" topLeftCell="B1983" activePane="bottomRight" state="frozen"/>
      <selection pane="topRight" activeCell="B1" sqref="B1"/>
      <selection pane="bottomLeft" activeCell="A2" sqref="A2"/>
      <selection pane="bottomRight" activeCell="C2004" sqref="C2004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03" si="24">C1949/G1949</f>
        <v>3021.8927771073954</v>
      </c>
      <c r="G1949" s="12">
        <v>1.1601999999999999</v>
      </c>
      <c r="I1949" s="12">
        <v>10.89</v>
      </c>
      <c r="K1949" s="9">
        <f t="shared" ref="K1949:K2003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46284</v>
      </c>
      <c r="E2004" s="7"/>
      <c r="I2004" s="12"/>
      <c r="K2004" s="9"/>
    </row>
    <row r="2005" spans="1:11" x14ac:dyDescent="0.25">
      <c r="A2005" s="15">
        <v>46285</v>
      </c>
      <c r="E2005" s="7"/>
      <c r="I2005" s="12"/>
      <c r="K2005" s="9"/>
    </row>
    <row r="2006" spans="1:11" x14ac:dyDescent="0.25">
      <c r="A2006" s="15">
        <v>46286</v>
      </c>
      <c r="E2006" s="7"/>
      <c r="I2006" s="12"/>
      <c r="K2006" s="9"/>
    </row>
    <row r="2007" spans="1:11" x14ac:dyDescent="0.25">
      <c r="A2007" s="15">
        <v>46287</v>
      </c>
      <c r="E2007" s="7"/>
      <c r="I2007" s="12"/>
      <c r="K2007" s="9"/>
    </row>
    <row r="2008" spans="1:11" x14ac:dyDescent="0.25">
      <c r="A2008" s="15">
        <v>46288</v>
      </c>
      <c r="E2008" s="7"/>
      <c r="I2008" s="12"/>
      <c r="K2008" s="9"/>
    </row>
    <row r="2009" spans="1:11" x14ac:dyDescent="0.25">
      <c r="A2009" s="15">
        <v>46289</v>
      </c>
      <c r="E2009" s="7"/>
      <c r="I2009" s="12"/>
      <c r="K2009" s="9"/>
    </row>
    <row r="2010" spans="1:11" x14ac:dyDescent="0.25">
      <c r="A2010" s="15">
        <v>46290</v>
      </c>
      <c r="E2010" s="7"/>
      <c r="I2010" s="12"/>
      <c r="K2010" s="9"/>
    </row>
    <row r="2011" spans="1:11" x14ac:dyDescent="0.25">
      <c r="A2011" s="15">
        <v>46291</v>
      </c>
      <c r="E2011" s="7"/>
      <c r="I2011" s="12"/>
      <c r="K2011" s="9"/>
    </row>
    <row r="2012" spans="1:11" x14ac:dyDescent="0.25">
      <c r="A2012" s="15">
        <v>46292</v>
      </c>
      <c r="E2012" s="7"/>
      <c r="I2012" s="12"/>
      <c r="K2012" s="9"/>
    </row>
    <row r="2013" spans="1:11" x14ac:dyDescent="0.25">
      <c r="A2013" s="15">
        <v>46293</v>
      </c>
      <c r="E2013" s="7"/>
      <c r="I2013" s="12"/>
      <c r="K2013" s="9"/>
    </row>
    <row r="2014" spans="1:11" x14ac:dyDescent="0.25">
      <c r="A2014" s="15">
        <v>46294</v>
      </c>
      <c r="E2014" s="7"/>
      <c r="I2014" s="12"/>
      <c r="K2014" s="9"/>
    </row>
    <row r="2015" spans="1:11" x14ac:dyDescent="0.25">
      <c r="A2015" s="15">
        <v>46295</v>
      </c>
      <c r="E2015" s="7"/>
      <c r="I2015" s="12"/>
      <c r="K2015" s="9"/>
    </row>
    <row r="2016" spans="1:11" x14ac:dyDescent="0.25">
      <c r="A2016" s="15">
        <v>46296</v>
      </c>
      <c r="E2016" s="7"/>
      <c r="I2016" s="12"/>
      <c r="K2016" s="9"/>
    </row>
    <row r="2017" spans="1:11" x14ac:dyDescent="0.25">
      <c r="A2017" s="15">
        <v>46297</v>
      </c>
      <c r="E2017" s="7"/>
      <c r="I2017" s="12"/>
      <c r="K2017" s="9"/>
    </row>
    <row r="2018" spans="1:11" x14ac:dyDescent="0.25">
      <c r="A2018" s="15">
        <v>46298</v>
      </c>
      <c r="E2018" s="7"/>
      <c r="I2018" s="12"/>
      <c r="K2018" s="9"/>
    </row>
    <row r="2019" spans="1:11" x14ac:dyDescent="0.25">
      <c r="A2019" s="15">
        <v>46299</v>
      </c>
      <c r="E2019" s="7"/>
      <c r="I2019" s="12"/>
      <c r="K2019" s="9"/>
    </row>
    <row r="2020" spans="1:11" x14ac:dyDescent="0.25">
      <c r="A2020" s="15">
        <v>46300</v>
      </c>
      <c r="E2020" s="7"/>
      <c r="I2020" s="12"/>
      <c r="K2020" s="9"/>
    </row>
    <row r="2021" spans="1:11" x14ac:dyDescent="0.25">
      <c r="A2021" s="15">
        <v>46301</v>
      </c>
      <c r="E2021" s="7"/>
      <c r="I2021" s="12"/>
      <c r="K2021" s="9"/>
    </row>
    <row r="2022" spans="1:11" x14ac:dyDescent="0.25">
      <c r="A2022" s="15">
        <v>46302</v>
      </c>
      <c r="E2022" s="7"/>
      <c r="I2022" s="12"/>
      <c r="K2022" s="9"/>
    </row>
    <row r="2023" spans="1:11" x14ac:dyDescent="0.25">
      <c r="A2023" s="15">
        <v>46303</v>
      </c>
      <c r="E2023" s="7"/>
      <c r="I2023" s="12"/>
      <c r="K2023" s="9"/>
    </row>
    <row r="2024" spans="1:11" x14ac:dyDescent="0.25">
      <c r="A2024" s="15">
        <v>46304</v>
      </c>
      <c r="E2024" s="7"/>
      <c r="I2024" s="12"/>
      <c r="K2024" s="9"/>
    </row>
    <row r="2025" spans="1:11" x14ac:dyDescent="0.25">
      <c r="A2025" s="15">
        <v>46305</v>
      </c>
      <c r="E2025" s="7"/>
      <c r="I2025" s="12"/>
      <c r="K2025" s="9"/>
    </row>
    <row r="2026" spans="1:11" x14ac:dyDescent="0.25">
      <c r="A2026" s="15">
        <v>46306</v>
      </c>
      <c r="E2026" s="7"/>
      <c r="I2026" s="12"/>
      <c r="K2026" s="9"/>
    </row>
    <row r="2027" spans="1:11" x14ac:dyDescent="0.25">
      <c r="A2027" s="15">
        <v>46307</v>
      </c>
      <c r="E2027" s="7"/>
      <c r="I2027" s="12"/>
      <c r="K2027" s="9"/>
    </row>
    <row r="2028" spans="1:11" x14ac:dyDescent="0.25">
      <c r="A2028" s="15">
        <v>46308</v>
      </c>
      <c r="E2028" s="7"/>
      <c r="I2028" s="12"/>
      <c r="K2028" s="9"/>
    </row>
    <row r="2029" spans="1:11" x14ac:dyDescent="0.25">
      <c r="A2029" s="15">
        <v>46309</v>
      </c>
      <c r="E2029" s="7"/>
      <c r="I2029" s="12"/>
      <c r="K2029" s="9"/>
    </row>
    <row r="2030" spans="1:11" x14ac:dyDescent="0.25">
      <c r="A2030" s="15">
        <v>46310</v>
      </c>
      <c r="E2030" s="7"/>
      <c r="I2030" s="12"/>
      <c r="K2030" s="9"/>
    </row>
    <row r="2031" spans="1:11" x14ac:dyDescent="0.25">
      <c r="A2031" s="15">
        <v>46311</v>
      </c>
      <c r="E2031" s="7"/>
      <c r="I2031" s="12"/>
      <c r="K2031" s="9"/>
    </row>
    <row r="2032" spans="1:11" x14ac:dyDescent="0.25">
      <c r="A2032" s="15">
        <v>46312</v>
      </c>
      <c r="E2032" s="7"/>
      <c r="I2032" s="12"/>
      <c r="K2032" s="9"/>
    </row>
    <row r="2033" spans="1:11" x14ac:dyDescent="0.25">
      <c r="A2033" s="15">
        <v>46313</v>
      </c>
      <c r="E2033" s="7"/>
      <c r="I2033" s="12"/>
      <c r="K2033" s="9"/>
    </row>
    <row r="2034" spans="1:11" x14ac:dyDescent="0.25">
      <c r="A2034" s="15">
        <v>46314</v>
      </c>
      <c r="E2034" s="7"/>
      <c r="I2034" s="12"/>
      <c r="K2034" s="9"/>
    </row>
    <row r="2035" spans="1:11" x14ac:dyDescent="0.25">
      <c r="A2035" s="15">
        <v>46315</v>
      </c>
      <c r="E2035" s="7"/>
      <c r="I2035" s="12"/>
      <c r="K2035" s="9"/>
    </row>
    <row r="2036" spans="1:11" x14ac:dyDescent="0.25">
      <c r="A2036" s="15">
        <v>46316</v>
      </c>
      <c r="E2036" s="7"/>
      <c r="I2036" s="12"/>
      <c r="K2036" s="9"/>
    </row>
    <row r="2037" spans="1:11" x14ac:dyDescent="0.25">
      <c r="A2037" s="15">
        <v>46317</v>
      </c>
      <c r="E2037" s="7"/>
      <c r="I2037" s="12"/>
      <c r="K2037" s="9"/>
    </row>
    <row r="2038" spans="1:11" x14ac:dyDescent="0.25">
      <c r="A2038" s="15">
        <v>46318</v>
      </c>
      <c r="E2038" s="7"/>
      <c r="I2038" s="12"/>
      <c r="K2038" s="9"/>
    </row>
    <row r="2039" spans="1:11" x14ac:dyDescent="0.25">
      <c r="A2039" s="15">
        <v>46319</v>
      </c>
      <c r="E2039" s="7"/>
      <c r="I2039" s="12"/>
      <c r="K2039" s="9"/>
    </row>
    <row r="2040" spans="1:11" x14ac:dyDescent="0.25">
      <c r="A2040" s="15">
        <v>46320</v>
      </c>
      <c r="E2040" s="7"/>
      <c r="I2040" s="12"/>
      <c r="K2040" s="9"/>
    </row>
    <row r="2041" spans="1:11" x14ac:dyDescent="0.25">
      <c r="A2041" s="15">
        <v>46321</v>
      </c>
      <c r="E2041" s="7"/>
      <c r="I2041" s="12"/>
      <c r="K2041" s="9"/>
    </row>
    <row r="2042" spans="1:11" x14ac:dyDescent="0.25">
      <c r="A2042" s="15">
        <v>46322</v>
      </c>
      <c r="E2042" s="7"/>
      <c r="I2042" s="12"/>
      <c r="K2042" s="9"/>
    </row>
    <row r="2043" spans="1:11" x14ac:dyDescent="0.25">
      <c r="A2043" s="15">
        <v>46323</v>
      </c>
      <c r="E2043" s="7"/>
      <c r="I2043" s="12"/>
      <c r="K2043" s="9"/>
    </row>
    <row r="2044" spans="1:11" x14ac:dyDescent="0.25">
      <c r="A2044" s="15">
        <v>46324</v>
      </c>
      <c r="E2044" s="7"/>
      <c r="I2044" s="12"/>
      <c r="K2044" s="9"/>
    </row>
    <row r="2045" spans="1:11" x14ac:dyDescent="0.25">
      <c r="A2045" s="15">
        <v>46325</v>
      </c>
      <c r="E2045" s="7"/>
      <c r="I2045" s="12"/>
      <c r="K2045" s="9"/>
    </row>
    <row r="2046" spans="1:11" x14ac:dyDescent="0.25">
      <c r="A2046" s="15">
        <v>46326</v>
      </c>
      <c r="E2046" s="7"/>
      <c r="I2046" s="12"/>
      <c r="K2046" s="9"/>
    </row>
    <row r="2047" spans="1:11" x14ac:dyDescent="0.25">
      <c r="A2047" s="15">
        <v>46327</v>
      </c>
      <c r="E2047" s="7"/>
      <c r="I2047" s="12"/>
      <c r="K2047" s="9"/>
    </row>
    <row r="2048" spans="1:11" x14ac:dyDescent="0.25">
      <c r="A2048" s="15">
        <v>46328</v>
      </c>
      <c r="E2048" s="7"/>
      <c r="I2048" s="12"/>
      <c r="K2048" s="9"/>
    </row>
    <row r="2049" spans="1:11" x14ac:dyDescent="0.25">
      <c r="A2049" s="15">
        <v>46329</v>
      </c>
      <c r="E2049" s="7"/>
      <c r="I2049" s="12"/>
      <c r="K2049" s="9"/>
    </row>
    <row r="2050" spans="1:11" x14ac:dyDescent="0.25">
      <c r="A2050" s="15">
        <v>46330</v>
      </c>
      <c r="E2050" s="7"/>
      <c r="I2050" s="12"/>
      <c r="K2050" s="9"/>
    </row>
    <row r="2051" spans="1:11" x14ac:dyDescent="0.25">
      <c r="A2051" s="15">
        <v>46331</v>
      </c>
      <c r="E2051" s="7"/>
      <c r="I2051" s="12"/>
      <c r="K2051" s="9"/>
    </row>
    <row r="2052" spans="1:11" x14ac:dyDescent="0.25">
      <c r="A2052" s="15">
        <v>46332</v>
      </c>
      <c r="E2052" s="7"/>
      <c r="I2052" s="12"/>
      <c r="K2052" s="9"/>
    </row>
    <row r="2053" spans="1:11" x14ac:dyDescent="0.25">
      <c r="A2053" s="15">
        <v>46333</v>
      </c>
      <c r="E2053" s="7"/>
      <c r="I2053" s="12"/>
      <c r="K2053" s="9"/>
    </row>
    <row r="2054" spans="1:11" x14ac:dyDescent="0.25">
      <c r="A2054" s="15">
        <v>46334</v>
      </c>
      <c r="E2054" s="7"/>
      <c r="I2054" s="12"/>
      <c r="K2054" s="9"/>
    </row>
    <row r="2055" spans="1:11" x14ac:dyDescent="0.25">
      <c r="A2055" s="15">
        <v>46335</v>
      </c>
      <c r="E2055" s="7"/>
      <c r="I2055" s="12"/>
      <c r="K2055" s="9"/>
    </row>
    <row r="2056" spans="1:11" x14ac:dyDescent="0.25">
      <c r="A2056" s="15">
        <v>46336</v>
      </c>
      <c r="E2056" s="7"/>
      <c r="I2056" s="12"/>
      <c r="K2056" s="9"/>
    </row>
    <row r="2057" spans="1:11" x14ac:dyDescent="0.25">
      <c r="A2057" s="15">
        <v>46337</v>
      </c>
      <c r="E2057" s="7"/>
      <c r="I2057" s="12"/>
      <c r="K2057" s="9"/>
    </row>
    <row r="2058" spans="1:11" x14ac:dyDescent="0.25">
      <c r="A2058" s="15">
        <v>46338</v>
      </c>
      <c r="E2058" s="7"/>
      <c r="I2058" s="12"/>
      <c r="K2058" s="9"/>
    </row>
    <row r="2059" spans="1:11" x14ac:dyDescent="0.25">
      <c r="A2059" s="15">
        <v>46339</v>
      </c>
      <c r="E2059" s="7"/>
      <c r="I2059" s="12"/>
      <c r="K2059" s="9"/>
    </row>
    <row r="2060" spans="1:11" x14ac:dyDescent="0.25">
      <c r="A2060" s="15">
        <v>46340</v>
      </c>
      <c r="E2060" s="7"/>
      <c r="I2060" s="12"/>
      <c r="K2060" s="9"/>
    </row>
    <row r="2061" spans="1:11" x14ac:dyDescent="0.25">
      <c r="A2061" s="15">
        <v>46341</v>
      </c>
      <c r="E2061" s="7"/>
      <c r="I2061" s="12"/>
      <c r="K2061" s="9"/>
    </row>
    <row r="2062" spans="1:11" x14ac:dyDescent="0.25">
      <c r="A2062" s="15">
        <v>46342</v>
      </c>
      <c r="E2062" s="7"/>
      <c r="I2062" s="12"/>
      <c r="K2062" s="9"/>
    </row>
    <row r="2063" spans="1:11" x14ac:dyDescent="0.25">
      <c r="A2063" s="15">
        <v>46343</v>
      </c>
      <c r="E2063" s="7"/>
      <c r="I2063" s="12"/>
      <c r="K2063" s="9"/>
    </row>
    <row r="2064" spans="1:11" x14ac:dyDescent="0.25">
      <c r="A2064" s="15">
        <v>46344</v>
      </c>
      <c r="E2064" s="7"/>
      <c r="I2064" s="12"/>
      <c r="K2064" s="9"/>
    </row>
    <row r="2065" spans="1:11" x14ac:dyDescent="0.25">
      <c r="A2065" s="15">
        <v>46345</v>
      </c>
      <c r="E2065" s="7"/>
      <c r="I2065" s="12"/>
      <c r="K2065" s="9"/>
    </row>
    <row r="2066" spans="1:11" x14ac:dyDescent="0.25">
      <c r="A2066" s="15">
        <v>46346</v>
      </c>
      <c r="E2066" s="7"/>
      <c r="I2066" s="12"/>
      <c r="K2066" s="9"/>
    </row>
    <row r="2067" spans="1:11" x14ac:dyDescent="0.25">
      <c r="A2067" s="15">
        <v>46347</v>
      </c>
      <c r="E2067" s="7"/>
      <c r="I2067" s="12"/>
      <c r="K2067" s="9"/>
    </row>
    <row r="2068" spans="1:11" x14ac:dyDescent="0.25">
      <c r="A2068" s="15">
        <v>46348</v>
      </c>
      <c r="E2068" s="7"/>
      <c r="I2068" s="12"/>
      <c r="K2068" s="9"/>
    </row>
    <row r="2069" spans="1:11" x14ac:dyDescent="0.25">
      <c r="A2069" s="15">
        <v>46349</v>
      </c>
      <c r="E2069" s="7"/>
      <c r="I2069" s="12"/>
      <c r="K2069" s="9"/>
    </row>
    <row r="2070" spans="1:11" x14ac:dyDescent="0.25">
      <c r="A2070" s="15">
        <v>46350</v>
      </c>
      <c r="E2070" s="7"/>
      <c r="I2070" s="12"/>
      <c r="K2070" s="9"/>
    </row>
    <row r="2071" spans="1:11" x14ac:dyDescent="0.25">
      <c r="A2071" s="15">
        <v>46351</v>
      </c>
      <c r="E2071" s="7"/>
      <c r="I2071" s="12"/>
      <c r="K2071" s="9"/>
    </row>
    <row r="2072" spans="1:11" x14ac:dyDescent="0.25">
      <c r="A2072" s="15">
        <v>46352</v>
      </c>
      <c r="E2072" s="7"/>
      <c r="I2072" s="12"/>
      <c r="K2072" s="9"/>
    </row>
    <row r="2073" spans="1:11" x14ac:dyDescent="0.25">
      <c r="A2073" s="15">
        <v>46353</v>
      </c>
      <c r="E2073" s="7"/>
      <c r="I2073" s="12"/>
      <c r="K2073" s="9"/>
    </row>
    <row r="2074" spans="1:11" x14ac:dyDescent="0.25">
      <c r="A2074" s="15">
        <v>46354</v>
      </c>
      <c r="E2074" s="7"/>
      <c r="I2074" s="12"/>
      <c r="K2074" s="9"/>
    </row>
    <row r="2075" spans="1:11" x14ac:dyDescent="0.25">
      <c r="A2075" s="15">
        <v>46355</v>
      </c>
      <c r="E2075" s="7"/>
      <c r="I2075" s="12"/>
      <c r="K2075" s="9"/>
    </row>
    <row r="2076" spans="1:11" x14ac:dyDescent="0.25">
      <c r="A2076" s="15">
        <v>46356</v>
      </c>
      <c r="E2076" s="7"/>
      <c r="I2076" s="12"/>
      <c r="K2076" s="9"/>
    </row>
    <row r="2077" spans="1:11" x14ac:dyDescent="0.25">
      <c r="A2077" s="15">
        <v>46357</v>
      </c>
      <c r="E2077" s="7"/>
      <c r="I2077" s="12"/>
      <c r="K2077" s="9"/>
    </row>
    <row r="2078" spans="1:11" x14ac:dyDescent="0.25">
      <c r="A2078" s="15">
        <v>46358</v>
      </c>
      <c r="E2078" s="7"/>
      <c r="I2078" s="12"/>
      <c r="K2078" s="9"/>
    </row>
    <row r="2079" spans="1:11" x14ac:dyDescent="0.25">
      <c r="A2079" s="15">
        <v>46359</v>
      </c>
      <c r="E2079" s="7"/>
      <c r="I2079" s="12"/>
      <c r="K2079" s="9"/>
    </row>
    <row r="2080" spans="1:11" x14ac:dyDescent="0.25">
      <c r="A2080" s="15">
        <v>46360</v>
      </c>
      <c r="E2080" s="7"/>
      <c r="I2080" s="12"/>
      <c r="K2080" s="9"/>
    </row>
    <row r="2081" spans="1:11" x14ac:dyDescent="0.25">
      <c r="A2081" s="15">
        <v>46361</v>
      </c>
      <c r="E2081" s="7"/>
      <c r="I2081" s="12"/>
      <c r="K2081" s="9"/>
    </row>
    <row r="2082" spans="1:11" x14ac:dyDescent="0.25">
      <c r="A2082" s="15">
        <v>46362</v>
      </c>
      <c r="E2082" s="7"/>
      <c r="I2082" s="12"/>
      <c r="K2082" s="9"/>
    </row>
    <row r="2083" spans="1:11" x14ac:dyDescent="0.25">
      <c r="A2083" s="15">
        <v>46363</v>
      </c>
      <c r="E2083" s="7"/>
      <c r="I2083" s="12"/>
      <c r="K2083" s="9"/>
    </row>
    <row r="2084" spans="1:11" x14ac:dyDescent="0.25">
      <c r="A2084" s="15">
        <v>46364</v>
      </c>
      <c r="E2084" s="7"/>
      <c r="I2084" s="12"/>
      <c r="K2084" s="9"/>
    </row>
    <row r="2085" spans="1:11" x14ac:dyDescent="0.25">
      <c r="A2085" s="15">
        <v>46365</v>
      </c>
      <c r="E2085" s="7"/>
      <c r="I2085" s="12"/>
      <c r="K2085" s="9"/>
    </row>
    <row r="2086" spans="1:11" x14ac:dyDescent="0.25">
      <c r="A2086" s="15">
        <v>46366</v>
      </c>
      <c r="E2086" s="7"/>
      <c r="I2086" s="12"/>
      <c r="K2086" s="9"/>
    </row>
    <row r="2087" spans="1:11" x14ac:dyDescent="0.25">
      <c r="A2087" s="15">
        <v>46367</v>
      </c>
      <c r="E2087" s="7"/>
      <c r="I2087" s="12"/>
      <c r="K2087" s="9"/>
    </row>
    <row r="2088" spans="1:11" x14ac:dyDescent="0.25">
      <c r="A2088" s="15">
        <v>46368</v>
      </c>
      <c r="E2088" s="7"/>
      <c r="I2088" s="12"/>
      <c r="K2088" s="9"/>
    </row>
    <row r="2089" spans="1:11" x14ac:dyDescent="0.25">
      <c r="A2089" s="15">
        <v>46369</v>
      </c>
      <c r="E2089" s="7"/>
      <c r="I2089" s="12"/>
      <c r="K2089" s="9"/>
    </row>
    <row r="2090" spans="1:11" x14ac:dyDescent="0.25">
      <c r="A2090" s="15">
        <v>46370</v>
      </c>
      <c r="E2090" s="7"/>
      <c r="I2090" s="12"/>
      <c r="K2090" s="9"/>
    </row>
    <row r="2091" spans="1:11" x14ac:dyDescent="0.25">
      <c r="A2091" s="15">
        <v>46371</v>
      </c>
      <c r="E2091" s="7"/>
      <c r="I2091" s="12"/>
      <c r="K2091" s="9"/>
    </row>
    <row r="2092" spans="1:11" x14ac:dyDescent="0.25">
      <c r="A2092" s="15">
        <v>46372</v>
      </c>
      <c r="E2092" s="7"/>
      <c r="I2092" s="12"/>
      <c r="K2092" s="9"/>
    </row>
    <row r="2093" spans="1:11" x14ac:dyDescent="0.25">
      <c r="A2093" s="15">
        <v>46373</v>
      </c>
      <c r="E2093" s="7"/>
      <c r="I2093" s="12"/>
      <c r="K2093" s="9"/>
    </row>
    <row r="2094" spans="1:11" x14ac:dyDescent="0.25">
      <c r="A2094" s="15">
        <v>46374</v>
      </c>
      <c r="E2094" s="7"/>
      <c r="I2094" s="12"/>
      <c r="K2094" s="9"/>
    </row>
    <row r="2095" spans="1:11" x14ac:dyDescent="0.25">
      <c r="A2095" s="15">
        <v>46375</v>
      </c>
      <c r="E2095" s="7"/>
      <c r="I2095" s="12"/>
      <c r="K2095" s="9"/>
    </row>
    <row r="2096" spans="1:11" x14ac:dyDescent="0.25">
      <c r="A2096" s="15">
        <v>46376</v>
      </c>
      <c r="E2096" s="7"/>
      <c r="I2096" s="12"/>
      <c r="K2096" s="9"/>
    </row>
    <row r="2097" spans="1:11" x14ac:dyDescent="0.25">
      <c r="A2097" s="15">
        <v>46377</v>
      </c>
      <c r="E2097" s="7"/>
      <c r="I2097" s="12"/>
      <c r="K2097" s="9"/>
    </row>
    <row r="2098" spans="1:11" x14ac:dyDescent="0.25">
      <c r="A2098" s="15">
        <v>46378</v>
      </c>
      <c r="E2098" s="7"/>
      <c r="I2098" s="12"/>
      <c r="K2098" s="9"/>
    </row>
    <row r="2099" spans="1:11" x14ac:dyDescent="0.25">
      <c r="A2099" s="15">
        <v>46379</v>
      </c>
      <c r="E2099" s="7"/>
      <c r="I2099" s="12"/>
      <c r="K2099" s="9"/>
    </row>
    <row r="2100" spans="1:11" x14ac:dyDescent="0.25">
      <c r="A2100" s="15">
        <v>46380</v>
      </c>
      <c r="E2100" s="7"/>
      <c r="I2100" s="12"/>
      <c r="K2100" s="9"/>
    </row>
    <row r="2101" spans="1:11" x14ac:dyDescent="0.25">
      <c r="A2101" s="15">
        <v>46381</v>
      </c>
      <c r="E2101" s="7"/>
      <c r="I2101" s="12"/>
      <c r="K2101" s="9"/>
    </row>
    <row r="2102" spans="1:11" x14ac:dyDescent="0.25">
      <c r="A2102" s="15">
        <v>46382</v>
      </c>
      <c r="E2102" s="7"/>
      <c r="I2102" s="12"/>
      <c r="K2102" s="9"/>
    </row>
    <row r="2103" spans="1:11" x14ac:dyDescent="0.25">
      <c r="A2103" s="15">
        <v>46383</v>
      </c>
      <c r="E2103" s="7"/>
      <c r="I2103" s="12"/>
      <c r="K2103" s="9"/>
    </row>
    <row r="2104" spans="1:11" x14ac:dyDescent="0.25">
      <c r="A2104" s="15">
        <v>46384</v>
      </c>
      <c r="E2104" s="7"/>
      <c r="I2104" s="12"/>
      <c r="K2104" s="9"/>
    </row>
    <row r="2105" spans="1:11" x14ac:dyDescent="0.25">
      <c r="A2105" s="15">
        <v>46385</v>
      </c>
      <c r="E2105" s="7"/>
      <c r="I2105" s="12"/>
      <c r="K2105" s="9"/>
    </row>
    <row r="2106" spans="1:11" x14ac:dyDescent="0.25">
      <c r="A2106" s="15">
        <v>46386</v>
      </c>
      <c r="E2106" s="7"/>
      <c r="I2106" s="12"/>
      <c r="K2106" s="9"/>
    </row>
    <row r="2107" spans="1:11" x14ac:dyDescent="0.25">
      <c r="A2107" s="15">
        <v>46387</v>
      </c>
      <c r="E2107" s="7"/>
      <c r="I2107" s="12"/>
      <c r="K2107" s="9"/>
    </row>
    <row r="2108" spans="1:11" x14ac:dyDescent="0.25">
      <c r="A2108" s="15">
        <v>46388</v>
      </c>
      <c r="E2108" s="7"/>
      <c r="I2108" s="12"/>
      <c r="K2108" s="9"/>
    </row>
    <row r="2109" spans="1:11" x14ac:dyDescent="0.25">
      <c r="A2109" s="15">
        <v>46389</v>
      </c>
      <c r="E2109" s="7"/>
      <c r="I2109" s="12"/>
      <c r="K2109" s="9"/>
    </row>
    <row r="2110" spans="1:11" x14ac:dyDescent="0.25">
      <c r="A2110" s="15">
        <v>46390</v>
      </c>
      <c r="E2110" s="7"/>
      <c r="I2110" s="12"/>
      <c r="K2110" s="9"/>
    </row>
    <row r="2111" spans="1:11" x14ac:dyDescent="0.25">
      <c r="A2111" s="15">
        <v>46391</v>
      </c>
      <c r="E2111" s="7"/>
      <c r="I2111" s="12"/>
      <c r="K2111" s="9"/>
    </row>
    <row r="2112" spans="1:11" x14ac:dyDescent="0.25">
      <c r="A2112" s="15">
        <v>46392</v>
      </c>
      <c r="E2112" s="7"/>
      <c r="I2112" s="12"/>
      <c r="K2112" s="9"/>
    </row>
    <row r="2113" spans="1:11" x14ac:dyDescent="0.25">
      <c r="A2113" s="15">
        <v>46393</v>
      </c>
      <c r="E2113" s="7"/>
      <c r="I2113" s="12"/>
      <c r="K2113" s="9"/>
    </row>
    <row r="2114" spans="1:11" x14ac:dyDescent="0.25">
      <c r="A2114" s="15">
        <v>46394</v>
      </c>
      <c r="E2114" s="7"/>
      <c r="I2114" s="12"/>
      <c r="K2114" s="9"/>
    </row>
    <row r="2115" spans="1:11" x14ac:dyDescent="0.25">
      <c r="A2115" s="15">
        <v>46395</v>
      </c>
      <c r="E2115" s="7"/>
      <c r="I2115" s="12"/>
      <c r="K2115" s="9"/>
    </row>
    <row r="2116" spans="1:11" x14ac:dyDescent="0.25">
      <c r="A2116" s="15">
        <v>46396</v>
      </c>
      <c r="E2116" s="7"/>
      <c r="I2116" s="12"/>
      <c r="K2116" s="9"/>
    </row>
    <row r="2117" spans="1:11" x14ac:dyDescent="0.25">
      <c r="A2117" s="15">
        <v>46397</v>
      </c>
      <c r="E2117" s="7"/>
      <c r="I2117" s="12"/>
      <c r="K2117" s="9"/>
    </row>
    <row r="2118" spans="1:11" x14ac:dyDescent="0.25">
      <c r="A2118" s="15">
        <v>46398</v>
      </c>
      <c r="E2118" s="7"/>
      <c r="I2118" s="12"/>
      <c r="K2118" s="9"/>
    </row>
    <row r="2119" spans="1:11" x14ac:dyDescent="0.25">
      <c r="A2119" s="15">
        <v>46399</v>
      </c>
      <c r="E2119" s="7"/>
      <c r="I2119" s="12"/>
      <c r="K2119" s="9"/>
    </row>
  </sheetData>
  <mergeCells count="2">
    <mergeCell ref="Q1:S1"/>
    <mergeCell ref="N1:O1"/>
  </mergeCells>
  <conditionalFormatting sqref="C1:C1048576 I1:I1048576 G1:G1048576 E1:E1048576 K1:K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48" t="s">
        <v>27</v>
      </c>
      <c r="D2" s="49"/>
      <c r="E2" s="49"/>
      <c r="F2" s="50"/>
      <c r="I2" s="51" t="s">
        <v>26</v>
      </c>
      <c r="J2" s="52"/>
      <c r="K2" s="52"/>
      <c r="L2" s="53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60">
        <v>2026</v>
      </c>
      <c r="D5" s="61"/>
      <c r="I5" s="60">
        <v>2026</v>
      </c>
      <c r="J5" s="61"/>
    </row>
    <row r="6" spans="2:16" x14ac:dyDescent="0.25">
      <c r="C6" s="16" t="s">
        <v>10</v>
      </c>
      <c r="D6" s="17">
        <f>AVERAGE('Data (aug 2018 - today)'!E1838:E1858)</f>
        <v>2683.0189217160514</v>
      </c>
      <c r="E6" s="58" t="s">
        <v>20</v>
      </c>
      <c r="F6" s="59"/>
      <c r="I6" s="16" t="s">
        <v>10</v>
      </c>
      <c r="J6" s="18">
        <f>AVERAGE('Data (aug 2018 - today)'!C1838:C1858)</f>
        <v>3149</v>
      </c>
      <c r="K6" s="58" t="s">
        <v>20</v>
      </c>
      <c r="L6" s="59"/>
    </row>
    <row r="7" spans="2:16" x14ac:dyDescent="0.25">
      <c r="C7" s="16" t="s">
        <v>11</v>
      </c>
      <c r="D7" s="17">
        <f>AVERAGE('Data (aug 2018 - today)'!E1859:E1878)</f>
        <v>2614.1145357208757</v>
      </c>
      <c r="E7" s="54">
        <f>AVERAGE(D6:D8)</f>
        <v>2731.3815817172931</v>
      </c>
      <c r="F7" s="55"/>
      <c r="I7" s="16" t="s">
        <v>11</v>
      </c>
      <c r="J7" s="18">
        <f>AVERAGE('Data (aug 2018 - today)'!C1859:C1878)</f>
        <v>3091.85</v>
      </c>
      <c r="K7" s="54">
        <f>AVERAGE(J6:J8)</f>
        <v>3194.7681818181823</v>
      </c>
      <c r="L7" s="55"/>
      <c r="N7" s="2" t="s">
        <v>19</v>
      </c>
      <c r="O7" s="68" t="s">
        <v>28</v>
      </c>
      <c r="P7" s="68"/>
    </row>
    <row r="8" spans="2:16" x14ac:dyDescent="0.25">
      <c r="C8" s="16" t="s">
        <v>12</v>
      </c>
      <c r="D8" s="17">
        <f>AVERAGE('Data (aug 2018 - today)'!E1879:E1900)</f>
        <v>2897.0112877149531</v>
      </c>
      <c r="E8" s="56"/>
      <c r="F8" s="57"/>
      <c r="I8" s="16" t="s">
        <v>12</v>
      </c>
      <c r="J8" s="18">
        <f>AVERAGE('Data (aug 2018 - today)'!C1879:C1900)</f>
        <v>3343.4545454545455</v>
      </c>
      <c r="K8" s="56"/>
      <c r="L8" s="57"/>
    </row>
    <row r="9" spans="2:16" x14ac:dyDescent="0.25">
      <c r="C9" s="16" t="s">
        <v>13</v>
      </c>
      <c r="D9" s="17">
        <f>AVERAGE('Data (aug 2018 - today)'!E1901:E1921)</f>
        <v>3032.6694114462325</v>
      </c>
      <c r="E9" s="58" t="s">
        <v>21</v>
      </c>
      <c r="F9" s="59"/>
      <c r="I9" s="16" t="s">
        <v>13</v>
      </c>
      <c r="J9" s="18">
        <f>AVERAGE('Data (aug 2018 - today)'!C1901:C1921)</f>
        <v>3549.5714285714284</v>
      </c>
      <c r="K9" s="58" t="s">
        <v>21</v>
      </c>
      <c r="L9" s="5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4">
        <f>AVERAGE(D9:D11)</f>
        <v>3030.3193328667348</v>
      </c>
      <c r="F10" s="55"/>
      <c r="I10" s="16" t="s">
        <v>31</v>
      </c>
      <c r="J10" s="18">
        <f>AVERAGE('Data (aug 2018 - today)'!C1922:C1938)</f>
        <v>3582.1176470588234</v>
      </c>
      <c r="K10" s="54">
        <f>AVERAGE(J9:J11)</f>
        <v>3526.5312791783381</v>
      </c>
      <c r="L10" s="55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6"/>
      <c r="F11" s="57"/>
      <c r="I11" s="16" t="s">
        <v>29</v>
      </c>
      <c r="J11" s="18">
        <f>AVERAGE('Data (aug 2018 - today)'!C1939:C1959)</f>
        <v>3447.9047619047619</v>
      </c>
      <c r="K11" s="56"/>
      <c r="L11" s="57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58" t="s">
        <v>22</v>
      </c>
      <c r="F12" s="59"/>
      <c r="I12" s="16" t="s">
        <v>14</v>
      </c>
      <c r="J12" s="18">
        <f>AVERAGE('Data (aug 2018 - today)'!C1960:C1968)</f>
        <v>3128.7777777777778</v>
      </c>
      <c r="K12" s="58" t="s">
        <v>22</v>
      </c>
      <c r="L12" s="5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4"/>
      <c r="F13" s="55"/>
      <c r="I13" s="16" t="s">
        <v>17</v>
      </c>
      <c r="J13" s="18">
        <f>AVERAGE('Data (aug 2018 - today)'!C1969:C1989)</f>
        <v>3247.1904761904761</v>
      </c>
      <c r="K13" s="54"/>
      <c r="L13" s="55"/>
    </row>
    <row r="14" spans="2:16" x14ac:dyDescent="0.25">
      <c r="C14" s="16" t="s">
        <v>18</v>
      </c>
      <c r="D14" s="17"/>
      <c r="E14" s="56"/>
      <c r="F14" s="57"/>
      <c r="I14" s="16" t="s">
        <v>18</v>
      </c>
      <c r="J14" s="18"/>
      <c r="K14" s="56"/>
      <c r="L14" s="57"/>
    </row>
    <row r="15" spans="2:16" x14ac:dyDescent="0.25">
      <c r="C15" s="16" t="s">
        <v>30</v>
      </c>
      <c r="D15" s="17"/>
      <c r="E15" s="58" t="s">
        <v>23</v>
      </c>
      <c r="F15" s="59"/>
      <c r="I15" s="16" t="s">
        <v>30</v>
      </c>
      <c r="J15" s="18"/>
      <c r="K15" s="58" t="s">
        <v>23</v>
      </c>
      <c r="L15" s="59"/>
    </row>
    <row r="16" spans="2:16" x14ac:dyDescent="0.25">
      <c r="C16" s="16" t="s">
        <v>15</v>
      </c>
      <c r="D16" s="17"/>
      <c r="E16" s="54"/>
      <c r="F16" s="55"/>
      <c r="I16" s="16" t="s">
        <v>15</v>
      </c>
      <c r="J16" s="18"/>
      <c r="K16" s="54"/>
      <c r="L16" s="55"/>
    </row>
    <row r="17" spans="3:19" x14ac:dyDescent="0.25">
      <c r="C17" s="16" t="s">
        <v>16</v>
      </c>
      <c r="D17" s="17"/>
      <c r="E17" s="56"/>
      <c r="F17" s="57"/>
      <c r="I17" s="16" t="s">
        <v>16</v>
      </c>
      <c r="J17" s="18"/>
      <c r="K17" s="56"/>
      <c r="L17" s="57"/>
      <c r="O17" s="45" t="s">
        <v>6</v>
      </c>
      <c r="P17" s="45"/>
      <c r="Q17" s="45"/>
      <c r="R17" s="32"/>
    </row>
    <row r="20" spans="3:19" x14ac:dyDescent="0.25">
      <c r="C20" s="60">
        <v>2025</v>
      </c>
      <c r="D20" s="61"/>
      <c r="I20" s="60">
        <v>2025</v>
      </c>
      <c r="J20" s="6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58" t="s">
        <v>20</v>
      </c>
      <c r="F21" s="59"/>
      <c r="I21" s="16" t="s">
        <v>10</v>
      </c>
      <c r="J21" s="18">
        <f>AVERAGE('Data (aug 2018 - today)'!C1586:C1607)</f>
        <v>2589.2727272727275</v>
      </c>
      <c r="K21" s="58" t="s">
        <v>20</v>
      </c>
      <c r="L21" s="5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4">
        <f>AVERAGE(D21:D23)</f>
        <v>2497.9814526032592</v>
      </c>
      <c r="F22" s="55"/>
      <c r="I22" s="16" t="s">
        <v>11</v>
      </c>
      <c r="J22" s="18">
        <f>AVERAGE('Data (aug 2018 - today)'!C1608:C1627)</f>
        <v>2643.6</v>
      </c>
      <c r="K22" s="54">
        <f>AVERAGE(J21:J23)</f>
        <v>2627.3385281385285</v>
      </c>
      <c r="L22" s="55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6"/>
      <c r="F23" s="57"/>
      <c r="I23" s="16" t="s">
        <v>12</v>
      </c>
      <c r="J23" s="18">
        <f>AVERAGE('Data (aug 2018 - today)'!C1628:C1648)</f>
        <v>2649.1428571428573</v>
      </c>
      <c r="K23" s="56"/>
      <c r="L23" s="57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58" t="s">
        <v>21</v>
      </c>
      <c r="F24" s="59"/>
      <c r="I24" s="16" t="s">
        <v>13</v>
      </c>
      <c r="J24" s="18">
        <f>AVERAGE('Data (aug 2018 - today)'!C1649:C1668)</f>
        <v>2421</v>
      </c>
      <c r="K24" s="58" t="s">
        <v>21</v>
      </c>
      <c r="L24" s="5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4">
        <f>AVERAGE(D24:D26)</f>
        <v>2177.4732758227342</v>
      </c>
      <c r="F25" s="55"/>
      <c r="I25" s="16" t="s">
        <v>31</v>
      </c>
      <c r="J25" s="18">
        <f>AVERAGE('Data (aug 2018 - today)'!C1669:C1690)</f>
        <v>2456.5</v>
      </c>
      <c r="K25" s="54">
        <f>AVERAGE(J24:J26)</f>
        <v>2466.8859649122805</v>
      </c>
      <c r="L25" s="55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6"/>
      <c r="F26" s="57"/>
      <c r="I26" s="16" t="s">
        <v>29</v>
      </c>
      <c r="J26" s="18">
        <f>AVERAGE('Data (aug 2018 - today)'!C1691:C1709)</f>
        <v>2523.1578947368421</v>
      </c>
      <c r="K26" s="56"/>
      <c r="L26" s="57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58" t="s">
        <v>22</v>
      </c>
      <c r="F27" s="59"/>
      <c r="I27" s="16" t="s">
        <v>14</v>
      </c>
      <c r="J27" s="18">
        <f>AVERAGE('Data (aug 2018 - today)'!C1710:C1732)</f>
        <v>2612</v>
      </c>
      <c r="K27" s="58" t="s">
        <v>22</v>
      </c>
      <c r="L27" s="5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4">
        <f>AVERAGE(D27:D29)</f>
        <v>2243.4850020654385</v>
      </c>
      <c r="F28" s="55"/>
      <c r="I28" s="16" t="s">
        <v>17</v>
      </c>
      <c r="J28" s="18">
        <f>AVERAGE('Data (aug 2018 - today)'!C1733:C1751)</f>
        <v>2600.4736842105262</v>
      </c>
      <c r="K28" s="54">
        <f>AVERAGE(J27:J29)</f>
        <v>2620.794258373206</v>
      </c>
      <c r="L28" s="55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6"/>
      <c r="F29" s="57"/>
      <c r="I29" s="16" t="s">
        <v>18</v>
      </c>
      <c r="J29" s="18">
        <f>AVERAGE('Data (aug 2018 - today)'!C1752:C1773)</f>
        <v>2649.909090909091</v>
      </c>
      <c r="K29" s="56"/>
      <c r="L29" s="57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58" t="s">
        <v>23</v>
      </c>
      <c r="F30" s="59"/>
      <c r="I30" s="16" t="s">
        <v>30</v>
      </c>
      <c r="J30" s="18">
        <f>AVERAGE('Data (aug 2018 - today)'!C1774:C1796)</f>
        <v>2789.1739130434785</v>
      </c>
      <c r="K30" s="58" t="s">
        <v>23</v>
      </c>
      <c r="L30" s="5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4">
        <f>AVERAGE(D30:D32)</f>
        <v>2450.1053480339847</v>
      </c>
      <c r="F31" s="55"/>
      <c r="I31" s="16" t="s">
        <v>15</v>
      </c>
      <c r="J31" s="18">
        <f>AVERAGE('Data (aug 2018 - today)'!C1797:C1816)</f>
        <v>2851.3</v>
      </c>
      <c r="K31" s="54">
        <f>AVERAGE(J30:J32)</f>
        <v>2850.7770186335406</v>
      </c>
      <c r="L31" s="55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6"/>
      <c r="F32" s="57"/>
      <c r="I32" s="16" t="s">
        <v>16</v>
      </c>
      <c r="J32" s="18">
        <f>AVERAGE('Data (aug 2018 - today)'!C1817:C1837)</f>
        <v>2911.8571428571427</v>
      </c>
      <c r="K32" s="56"/>
      <c r="L32" s="57"/>
    </row>
    <row r="35" spans="3:12" x14ac:dyDescent="0.25">
      <c r="C35" s="60">
        <v>2024</v>
      </c>
      <c r="D35" s="61"/>
      <c r="I35" s="60">
        <v>2024</v>
      </c>
      <c r="J35" s="6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58" t="s">
        <v>20</v>
      </c>
      <c r="F36" s="59"/>
      <c r="I36" s="16" t="s">
        <v>10</v>
      </c>
      <c r="J36" s="18">
        <f>AVERAGE('Data (aug 2018 - today)'!C1339:C1360)</f>
        <v>2243.7727272727275</v>
      </c>
      <c r="K36" s="58" t="s">
        <v>20</v>
      </c>
      <c r="L36" s="5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4">
        <f>AVERAGE(D36:D38)</f>
        <v>2066.4873237813913</v>
      </c>
      <c r="F37" s="55"/>
      <c r="I37" s="16" t="s">
        <v>11</v>
      </c>
      <c r="J37" s="18">
        <f>AVERAGE('Data (aug 2018 - today)'!C1361:C1381)</f>
        <v>2220.6190476190477</v>
      </c>
      <c r="K37" s="54">
        <f>AVERAGE(J36:J38)</f>
        <v>2244.0472582972584</v>
      </c>
      <c r="L37" s="55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6"/>
      <c r="F38" s="57"/>
      <c r="I38" s="16" t="s">
        <v>12</v>
      </c>
      <c r="J38" s="18">
        <f>AVERAGE('Data (aug 2018 - today)'!C1382:C1401)</f>
        <v>2267.75</v>
      </c>
      <c r="K38" s="56"/>
      <c r="L38" s="57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58" t="s">
        <v>21</v>
      </c>
      <c r="F39" s="59"/>
      <c r="I39" s="16" t="s">
        <v>13</v>
      </c>
      <c r="J39" s="18">
        <f>AVERAGE('Data (aug 2018 - today)'!C1402:C1422)</f>
        <v>2533.6190476190477</v>
      </c>
      <c r="K39" s="58" t="s">
        <v>21</v>
      </c>
      <c r="L39" s="5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4">
        <f>AVERAGE(D39:D41)</f>
        <v>2389.6052623344603</v>
      </c>
      <c r="F40" s="55"/>
      <c r="I40" s="16" t="s">
        <v>31</v>
      </c>
      <c r="J40" s="18">
        <f>AVERAGE('Data (aug 2018 - today)'!C1423:C1439)</f>
        <v>2633.1176470588234</v>
      </c>
      <c r="K40" s="54">
        <f>AVERAGE(J39:J41)</f>
        <v>2573.4122315592904</v>
      </c>
      <c r="L40" s="55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6"/>
      <c r="F41" s="57"/>
      <c r="I41" s="16" t="s">
        <v>29</v>
      </c>
      <c r="J41" s="18">
        <f>AVERAGE('Data (aug 2018 - today)'!C1440:C1457)</f>
        <v>2553.5</v>
      </c>
      <c r="K41" s="56"/>
      <c r="L41" s="57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58" t="s">
        <v>22</v>
      </c>
      <c r="F42" s="59"/>
      <c r="I42" s="16" t="s">
        <v>14</v>
      </c>
      <c r="J42" s="18">
        <f>AVERAGE('Data (aug 2018 - today)'!C1458:C1480)</f>
        <v>2416.1739130434785</v>
      </c>
      <c r="K42" s="58" t="s">
        <v>22</v>
      </c>
      <c r="L42" s="5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4">
        <f>AVERAGE(D42:D44)</f>
        <v>2206.8400899014891</v>
      </c>
      <c r="F43" s="55"/>
      <c r="I43" s="16" t="s">
        <v>17</v>
      </c>
      <c r="J43" s="18">
        <f>AVERAGE('Data (aug 2018 - today)'!C1481:C1502)</f>
        <v>2386.590909090909</v>
      </c>
      <c r="K43" s="54">
        <f>AVERAGE(J42:J44)</f>
        <v>2424.9216073781295</v>
      </c>
      <c r="L43" s="55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6"/>
      <c r="F44" s="57"/>
      <c r="I44" s="16" t="s">
        <v>18</v>
      </c>
      <c r="J44" s="18">
        <f>AVERAGE('Data (aug 2018 - today)'!C1503:C1523)</f>
        <v>2472</v>
      </c>
      <c r="K44" s="56"/>
      <c r="L44" s="57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58" t="s">
        <v>23</v>
      </c>
      <c r="F45" s="59"/>
      <c r="I45" s="16" t="s">
        <v>30</v>
      </c>
      <c r="J45" s="18">
        <f>AVERAGE('Data (aug 2018 - today)'!C1524:C1546)</f>
        <v>2623.5652173913045</v>
      </c>
      <c r="K45" s="58" t="s">
        <v>23</v>
      </c>
      <c r="L45" s="5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4">
        <f>AVERAGE(D45:D47)</f>
        <v>2444.5445377380511</v>
      </c>
      <c r="F46" s="55"/>
      <c r="I46" s="16" t="s">
        <v>15</v>
      </c>
      <c r="J46" s="18">
        <f>AVERAGE('Data (aug 2018 - today)'!C1547:C1567)</f>
        <v>2617.2380952380954</v>
      </c>
      <c r="K46" s="54">
        <f>AVERAGE(J45:J47)</f>
        <v>2608.6011042097998</v>
      </c>
      <c r="L46" s="64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6"/>
      <c r="F47" s="57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7">
        <v>2023</v>
      </c>
      <c r="D50" s="67"/>
      <c r="I50" s="67">
        <v>2023</v>
      </c>
      <c r="J50" s="67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59" t="s">
        <v>20</v>
      </c>
      <c r="F51" s="59"/>
      <c r="I51" s="16" t="s">
        <v>10</v>
      </c>
      <c r="J51" s="18">
        <f>AVERAGE('Data (aug 2018 - today)'!C1091:C1110)</f>
        <v>2538.65</v>
      </c>
      <c r="K51" s="58" t="s">
        <v>20</v>
      </c>
      <c r="L51" s="5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5">
        <f>AVERAGE(D51:D53)</f>
        <v>2281.8902044528945</v>
      </c>
      <c r="F52" s="55"/>
      <c r="I52" s="16" t="s">
        <v>11</v>
      </c>
      <c r="J52" s="18">
        <f>AVERAGE('Data (aug 2018 - today)'!C1111:C1130)</f>
        <v>2466.9</v>
      </c>
      <c r="K52" s="54">
        <f>AVERAGE(J51:J53)</f>
        <v>2451.2123188405799</v>
      </c>
      <c r="L52" s="64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7"/>
      <c r="F53" s="57"/>
      <c r="I53" s="16" t="s">
        <v>12</v>
      </c>
      <c r="J53" s="18">
        <f>AVERAGE('Data (aug 2018 - today)'!C1131:C1153)</f>
        <v>2348.086956521739</v>
      </c>
      <c r="K53" s="65"/>
      <c r="L53" s="66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59" t="s">
        <v>21</v>
      </c>
      <c r="F54" s="59"/>
      <c r="I54" s="16" t="s">
        <v>13</v>
      </c>
      <c r="J54" s="18">
        <f>AVERAGE('Data (aug 2018 - today)'!C1154:C1171)</f>
        <v>2371.1388888888887</v>
      </c>
      <c r="K54" s="58" t="s">
        <v>21</v>
      </c>
      <c r="L54" s="5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5">
        <f>AVERAGE(D54:D56)</f>
        <v>2101.2768989380638</v>
      </c>
      <c r="F55" s="64"/>
      <c r="I55" s="16" t="s">
        <v>31</v>
      </c>
      <c r="J55" s="18">
        <f>AVERAGE('Data (aug 2018 - today)'!C1172:C1189)</f>
        <v>2271.5555555555557</v>
      </c>
      <c r="K55" s="54">
        <f>AVERAGE(J54:J56)</f>
        <v>2233.1422198008308</v>
      </c>
      <c r="L55" s="64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64"/>
      <c r="F56" s="64"/>
      <c r="I56" s="16" t="s">
        <v>29</v>
      </c>
      <c r="J56" s="18">
        <f>AVERAGE('Data (aug 2018 - today)'!E1191:E1210)</f>
        <v>2056.7322149580477</v>
      </c>
      <c r="K56" s="65"/>
      <c r="L56" s="66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58" t="s">
        <v>22</v>
      </c>
      <c r="F57" s="59"/>
      <c r="I57" s="16" t="s">
        <v>14</v>
      </c>
      <c r="J57" s="18">
        <f>AVERAGE('Data (aug 2018 - today)'!C1211:C1232)</f>
        <v>2199.9545454545455</v>
      </c>
      <c r="K57" s="58" t="s">
        <v>22</v>
      </c>
      <c r="L57" s="5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62">
        <f>AVERAGE(D57:D59)</f>
        <v>2025.9037319057491</v>
      </c>
      <c r="F58" s="63"/>
      <c r="I58" s="16" t="s">
        <v>17</v>
      </c>
      <c r="J58" s="18">
        <f>AVERAGE('Data (aug 2018 - today)'!C1233:C1254)</f>
        <v>2190.2727272727275</v>
      </c>
      <c r="K58" s="62">
        <f>AVERAGE(J57:J59)</f>
        <v>2204.0916305916307</v>
      </c>
      <c r="L58" s="63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58" t="s">
        <v>23</v>
      </c>
      <c r="F60" s="59"/>
      <c r="I60" s="16" t="s">
        <v>30</v>
      </c>
      <c r="J60" s="18">
        <f>AVERAGE('Data (aug 2018 - today)'!C1276:C1297)</f>
        <v>2226.2727272727275</v>
      </c>
      <c r="K60" s="58" t="s">
        <v>23</v>
      </c>
      <c r="L60" s="5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62">
        <f>AVERAGE('Data (aug 2018 - today)'!E1276:E1338)</f>
        <v>2075.4897593266887</v>
      </c>
      <c r="F61" s="63"/>
      <c r="I61" s="16" t="s">
        <v>15</v>
      </c>
      <c r="J61" s="18">
        <f>AVERAGE('Data (aug 2018 - today)'!C1298:C1319)</f>
        <v>2238.2272727272725</v>
      </c>
      <c r="K61" s="62">
        <f>AVERAGE('Data (aug 2018 - today)'!C1276:C1338)</f>
        <v>2229.9523809523807</v>
      </c>
      <c r="L61" s="63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7">
        <v>2022</v>
      </c>
      <c r="D65" s="67"/>
      <c r="I65" s="67">
        <v>2022</v>
      </c>
      <c r="J65" s="67"/>
    </row>
    <row r="66" spans="3:12" x14ac:dyDescent="0.25">
      <c r="C66" s="16" t="s">
        <v>10</v>
      </c>
      <c r="D66" s="17">
        <f>AVERAGE('Data (aug 2018 - today)'!E840:E859)</f>
        <v>2650.084445955808</v>
      </c>
      <c r="E66" s="58" t="s">
        <v>20</v>
      </c>
      <c r="F66" s="59"/>
      <c r="I66" s="16" t="s">
        <v>10</v>
      </c>
      <c r="J66" s="18">
        <f>AVERAGE('Data (aug 2018 - today)'!C840:C859)</f>
        <v>3001.1</v>
      </c>
      <c r="K66" s="58" t="s">
        <v>20</v>
      </c>
      <c r="L66" s="5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4">
        <f>AVERAGE(D66:D68)</f>
        <v>2918.7920476759755</v>
      </c>
      <c r="F67" s="64"/>
      <c r="I67" s="16" t="s">
        <v>11</v>
      </c>
      <c r="J67" s="18">
        <f>AVERAGE('Data (aug 2018 - today)'!C860:C879)</f>
        <v>3242.85</v>
      </c>
      <c r="K67" s="54">
        <f>AVERAGE(J66:J68)</f>
        <v>3272.0992753623191</v>
      </c>
      <c r="L67" s="64"/>
    </row>
    <row r="68" spans="3:12" x14ac:dyDescent="0.25">
      <c r="C68" s="16" t="s">
        <v>12</v>
      </c>
      <c r="D68" s="17">
        <f>AVERAGE('Data (aug 2018 - today)'!E880:E902)</f>
        <v>3241.6331313371725</v>
      </c>
      <c r="E68" s="65"/>
      <c r="F68" s="66"/>
      <c r="I68" s="16" t="s">
        <v>12</v>
      </c>
      <c r="J68" s="18">
        <f>AVERAGE('Data (aug 2018 - today)'!C880:C902)</f>
        <v>3572.3478260869565</v>
      </c>
      <c r="K68" s="65"/>
      <c r="L68" s="66"/>
    </row>
    <row r="69" spans="3:12" x14ac:dyDescent="0.25">
      <c r="C69" s="16" t="s">
        <v>13</v>
      </c>
      <c r="D69" s="17">
        <f>AVERAGE('Data (aug 2018 - today)'!E903:E921)</f>
        <v>3039.7802271292608</v>
      </c>
      <c r="E69" s="58" t="s">
        <v>21</v>
      </c>
      <c r="F69" s="59"/>
      <c r="I69" s="16" t="s">
        <v>13</v>
      </c>
      <c r="J69" s="18">
        <f>AVERAGE('Data (aug 2018 - today)'!C903:C921)</f>
        <v>3292.0526315789475</v>
      </c>
      <c r="K69" s="58" t="s">
        <v>21</v>
      </c>
      <c r="L69" s="5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4">
        <f>AVERAGE(D69:D71)</f>
        <v>2742.725574532687</v>
      </c>
      <c r="F70" s="64"/>
      <c r="I70" s="16" t="s">
        <v>31</v>
      </c>
      <c r="J70" s="18">
        <f>AVERAGE('Data (aug 2018 - today)'!C922:C942)</f>
        <v>2873.3809523809523</v>
      </c>
      <c r="K70" s="54">
        <f>AVERAGE(J69:J71)</f>
        <v>2925.5334168755221</v>
      </c>
      <c r="L70" s="64"/>
    </row>
    <row r="71" spans="3:12" x14ac:dyDescent="0.25">
      <c r="C71" s="16" t="s">
        <v>29</v>
      </c>
      <c r="D71" s="17">
        <f>AVERAGE('Data (aug 2018 - today)'!E943:E963)</f>
        <v>2470.063614087876</v>
      </c>
      <c r="E71" s="65"/>
      <c r="F71" s="66"/>
      <c r="I71" s="16" t="s">
        <v>29</v>
      </c>
      <c r="J71" s="18">
        <f>AVERAGE('Data (aug 2018 - today)'!C943:C963)</f>
        <v>2611.1666666666665</v>
      </c>
      <c r="K71" s="65"/>
      <c r="L71" s="66"/>
    </row>
    <row r="72" spans="3:12" x14ac:dyDescent="0.25">
      <c r="C72" s="16" t="s">
        <v>14</v>
      </c>
      <c r="D72" s="17">
        <f>AVERAGE('Data (aug 2018 - today)'!E964:E984)</f>
        <v>2376.0175550150543</v>
      </c>
      <c r="E72" s="58" t="s">
        <v>22</v>
      </c>
      <c r="F72" s="59"/>
      <c r="I72" s="16" t="s">
        <v>14</v>
      </c>
      <c r="J72" s="18">
        <f>AVERAGE('Data (aug 2018 - today)'!C964:C984)</f>
        <v>2422.3095238095239</v>
      </c>
      <c r="K72" s="58" t="s">
        <v>22</v>
      </c>
      <c r="L72" s="5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4">
        <f>AVERAGE(D72:D74)</f>
        <v>2350.4640758114251</v>
      </c>
      <c r="F73" s="64"/>
      <c r="I73" s="16" t="s">
        <v>17</v>
      </c>
      <c r="J73" s="18">
        <f>AVERAGE('Data (aug 2018 - today)'!C985:C1006)</f>
        <v>2433.75</v>
      </c>
      <c r="K73" s="54">
        <f>AVERAGE(J72:J74)</f>
        <v>2369.1259018759019</v>
      </c>
      <c r="L73" s="64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65"/>
      <c r="F74" s="66"/>
      <c r="I74" s="16" t="s">
        <v>18</v>
      </c>
      <c r="J74" s="18">
        <f>AVERAGE('Data (aug 2018 - today)'!C1007:C1028)</f>
        <v>2251.318181818182</v>
      </c>
      <c r="K74" s="65"/>
      <c r="L74" s="66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58" t="s">
        <v>23</v>
      </c>
      <c r="F75" s="59"/>
      <c r="I75" s="16" t="s">
        <v>30</v>
      </c>
      <c r="J75" s="18">
        <f>AVERAGE('Data (aug 2018 - today)'!C1029:C1048)</f>
        <v>2275.8249999999998</v>
      </c>
      <c r="K75" s="58" t="s">
        <v>23</v>
      </c>
      <c r="L75" s="5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4">
        <f>AVERAGE(D75:D77)</f>
        <v>2312.8834343231938</v>
      </c>
      <c r="F76" s="64"/>
      <c r="I76" s="16" t="s">
        <v>15</v>
      </c>
      <c r="J76" s="18">
        <f>AVERAGE('Data (aug 2018 - today)'!C1050:C1070)</f>
        <v>2366.3333333333335</v>
      </c>
      <c r="K76" s="54">
        <f>AVERAGE(J75:J77)</f>
        <v>2361.4861111111109</v>
      </c>
      <c r="L76" s="64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65"/>
      <c r="F77" s="66"/>
      <c r="I77" s="16" t="s">
        <v>16</v>
      </c>
      <c r="J77" s="18">
        <f>AVERAGE('Data (aug 2018 - today)'!C1071:C1090)</f>
        <v>2442.3000000000002</v>
      </c>
      <c r="K77" s="65"/>
      <c r="L77" s="66"/>
    </row>
    <row r="80" spans="3:12" x14ac:dyDescent="0.25">
      <c r="C80" s="67">
        <v>2021</v>
      </c>
      <c r="D80" s="67"/>
      <c r="I80" s="67">
        <v>2021</v>
      </c>
      <c r="J80" s="67"/>
    </row>
    <row r="81" spans="3:12" x14ac:dyDescent="0.25">
      <c r="C81" s="16" t="s">
        <v>10</v>
      </c>
      <c r="D81" s="17">
        <f>AVERAGE('Data (aug 2018 - today)'!E590:E608)</f>
        <v>1645.647127158886</v>
      </c>
      <c r="E81" s="58" t="s">
        <v>20</v>
      </c>
      <c r="F81" s="59"/>
      <c r="I81" s="16" t="s">
        <v>10</v>
      </c>
      <c r="J81" s="18">
        <f>AVERAGE('Data (aug 2018 - today)'!C590:C608)</f>
        <v>2002.8421052631579</v>
      </c>
      <c r="K81" s="58" t="s">
        <v>20</v>
      </c>
      <c r="L81" s="59"/>
    </row>
    <row r="82" spans="3:12" x14ac:dyDescent="0.25">
      <c r="C82" s="16" t="s">
        <v>11</v>
      </c>
      <c r="D82" s="17">
        <f>AVERAGE('Data (aug 2018 - today)'!E609:E628)</f>
        <v>1722.16411210666</v>
      </c>
      <c r="E82" s="54">
        <f>AVERAGE(D81:D83)</f>
        <v>1738.6389393704569</v>
      </c>
      <c r="F82" s="55"/>
      <c r="I82" s="16" t="s">
        <v>11</v>
      </c>
      <c r="J82" s="18">
        <f>AVERAGE('Data (aug 2018 - today)'!C609:C628)</f>
        <v>2084.0500000000002</v>
      </c>
      <c r="K82" s="54">
        <f>AVERAGE(J81:J83)</f>
        <v>2096.0397926634769</v>
      </c>
      <c r="L82" s="64"/>
    </row>
    <row r="83" spans="3:12" x14ac:dyDescent="0.25">
      <c r="C83" s="16" t="s">
        <v>12</v>
      </c>
      <c r="D83" s="17">
        <f>AVERAGE('Data (aug 2018 - today)'!E629:E650)</f>
        <v>1848.1055788458252</v>
      </c>
      <c r="E83" s="56"/>
      <c r="F83" s="57"/>
      <c r="I83" s="16" t="s">
        <v>12</v>
      </c>
      <c r="J83" s="18">
        <f>AVERAGE('Data (aug 2018 - today)'!C629:C650)</f>
        <v>2201.2272727272725</v>
      </c>
      <c r="K83" s="65"/>
      <c r="L83" s="66"/>
    </row>
    <row r="84" spans="3:12" x14ac:dyDescent="0.25">
      <c r="C84" s="16" t="s">
        <v>13</v>
      </c>
      <c r="D84" s="17">
        <f>AVERAGE('Data (aug 2018 - today)'!E651:E670)</f>
        <v>1941.0763343563638</v>
      </c>
      <c r="E84" s="58" t="s">
        <v>21</v>
      </c>
      <c r="F84" s="59"/>
      <c r="I84" s="16" t="s">
        <v>13</v>
      </c>
      <c r="J84" s="18">
        <f>AVERAGE('Data (aug 2018 - today)'!C651:C670)</f>
        <v>2324.3375000000001</v>
      </c>
      <c r="K84" s="58" t="s">
        <v>21</v>
      </c>
      <c r="L84" s="59"/>
    </row>
    <row r="85" spans="3:12" x14ac:dyDescent="0.25">
      <c r="C85" s="16" t="s">
        <v>31</v>
      </c>
      <c r="D85" s="17">
        <f>AVERAGE('Data (aug 2018 - today)'!E671:E689)</f>
        <v>2024.502578180877</v>
      </c>
      <c r="E85" s="54">
        <f>AVERAGE(D84:D86)</f>
        <v>2000.428331636198</v>
      </c>
      <c r="F85" s="55"/>
      <c r="I85" s="16" t="s">
        <v>31</v>
      </c>
      <c r="J85" s="18">
        <f>AVERAGE('Data (aug 2018 - today)'!C671:C689)</f>
        <v>2458.8421052631579</v>
      </c>
      <c r="K85" s="54">
        <f>AVERAGE(J84:J86)</f>
        <v>2412.4487573099414</v>
      </c>
      <c r="L85" s="64"/>
    </row>
    <row r="86" spans="3:12" x14ac:dyDescent="0.25">
      <c r="C86" s="16" t="s">
        <v>29</v>
      </c>
      <c r="D86" s="17">
        <f>AVERAGE('Data (aug 2018 - today)'!E690:E710)</f>
        <v>2035.7060823713534</v>
      </c>
      <c r="E86" s="56"/>
      <c r="F86" s="57"/>
      <c r="I86" s="16" t="s">
        <v>29</v>
      </c>
      <c r="J86" s="18">
        <f>AVERAGE('Data (aug 2018 - today)'!C690:C710)</f>
        <v>2454.1666666666665</v>
      </c>
      <c r="K86" s="65"/>
      <c r="L86" s="66"/>
    </row>
    <row r="87" spans="3:12" x14ac:dyDescent="0.25">
      <c r="C87" s="16" t="s">
        <v>14</v>
      </c>
      <c r="D87" s="17">
        <f>AVERAGE('Data (aug 2018 - today)'!E711:E732)</f>
        <v>2120.0735556464383</v>
      </c>
      <c r="E87" s="58" t="s">
        <v>22</v>
      </c>
      <c r="F87" s="59"/>
      <c r="I87" s="16" t="s">
        <v>14</v>
      </c>
      <c r="J87" s="18">
        <f>AVERAGE('Data (aug 2018 - today)'!C711:C732)</f>
        <v>2508.931818181818</v>
      </c>
      <c r="K87" s="58" t="s">
        <v>22</v>
      </c>
      <c r="L87" s="5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4">
        <f>AVERAGE(D87:D89)</f>
        <v>2251.6692972012988</v>
      </c>
      <c r="F88" s="55"/>
      <c r="I88" s="16" t="s">
        <v>17</v>
      </c>
      <c r="J88" s="18">
        <f>AVERAGE('Data (aug 2018 - today)'!C733:C753)</f>
        <v>2602.9642857142858</v>
      </c>
      <c r="K88" s="54">
        <f>AVERAGE(J87:J89)</f>
        <v>2654.7115800865799</v>
      </c>
      <c r="L88" s="64"/>
    </row>
    <row r="89" spans="3:12" x14ac:dyDescent="0.25">
      <c r="C89" s="16" t="s">
        <v>18</v>
      </c>
      <c r="D89" s="17">
        <f>AVERAGE('Data (aug 2018 - today)'!E754:E775)</f>
        <v>2423.3433970292722</v>
      </c>
      <c r="E89" s="56"/>
      <c r="F89" s="57"/>
      <c r="I89" s="16" t="s">
        <v>18</v>
      </c>
      <c r="J89" s="18">
        <f>AVERAGE('Data (aug 2018 - today)'!C754:C775)</f>
        <v>2852.2386363636365</v>
      </c>
      <c r="K89" s="65"/>
      <c r="L89" s="66"/>
    </row>
    <row r="90" spans="3:12" x14ac:dyDescent="0.25">
      <c r="C90" s="16" t="s">
        <v>30</v>
      </c>
      <c r="D90" s="17">
        <f>AVERAGE('Data (aug 2018 - today)'!E776:E796)</f>
        <v>2548.1338992467158</v>
      </c>
      <c r="E90" s="58" t="s">
        <v>23</v>
      </c>
      <c r="F90" s="59"/>
      <c r="I90" s="16" t="s">
        <v>30</v>
      </c>
      <c r="J90" s="18">
        <f>AVERAGE('Data (aug 2018 - today)'!C776:C796)</f>
        <v>2956.8452380952381</v>
      </c>
      <c r="K90" s="58" t="s">
        <v>23</v>
      </c>
      <c r="L90" s="5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4">
        <f>AVERAGE(D90:D92)</f>
        <v>2415.3363901815378</v>
      </c>
      <c r="F91" s="55"/>
      <c r="I91" s="16" t="s">
        <v>15</v>
      </c>
      <c r="J91" s="18">
        <f>AVERAGE('Data (aug 2018 - today)'!C797:C818)</f>
        <v>2644.806818181818</v>
      </c>
      <c r="K91" s="54">
        <f>AVERAGE(J90:J92)</f>
        <v>2764.3760822510826</v>
      </c>
      <c r="L91" s="64"/>
    </row>
    <row r="92" spans="3:12" x14ac:dyDescent="0.25">
      <c r="C92" s="16" t="s">
        <v>16</v>
      </c>
      <c r="D92" s="17">
        <f>AVERAGE('Data (aug 2018 - today)'!E819:E839)</f>
        <v>2380.5070455255086</v>
      </c>
      <c r="E92" s="56"/>
      <c r="F92" s="57"/>
      <c r="I92" s="16" t="s">
        <v>16</v>
      </c>
      <c r="J92" s="18">
        <f>AVERAGE('Data (aug 2018 - today)'!C819:C839)</f>
        <v>2691.4761904761904</v>
      </c>
      <c r="K92" s="65"/>
      <c r="L92" s="66"/>
    </row>
  </sheetData>
  <mergeCells count="112"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topLeftCell="A16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2026-09-18T06:41:30Z</dcterms:modified>
</cp:coreProperties>
</file>